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0" windowWidth="23740" windowHeight="9660" tabRatio="802" activeTab="0"/>
  </bookViews>
  <sheets>
    <sheet name="Summary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  <sheet name="Week17" sheetId="18" r:id="rId18"/>
    <sheet name="Week18" sheetId="19" r:id="rId19"/>
    <sheet name="Week19" sheetId="20" r:id="rId20"/>
    <sheet name="Week20" sheetId="21" r:id="rId21"/>
    <sheet name="Week21" sheetId="22" r:id="rId22"/>
    <sheet name="Week22" sheetId="23" r:id="rId23"/>
    <sheet name="Week23" sheetId="24" r:id="rId24"/>
    <sheet name="Week24" sheetId="25" r:id="rId25"/>
    <sheet name="Week25" sheetId="26" r:id="rId26"/>
    <sheet name="Week26" sheetId="27" r:id="rId27"/>
    <sheet name="Week27" sheetId="28" r:id="rId28"/>
    <sheet name="Week28" sheetId="29" r:id="rId29"/>
    <sheet name="Week29" sheetId="30" r:id="rId30"/>
    <sheet name="Week30" sheetId="31" r:id="rId31"/>
    <sheet name="Week31" sheetId="32" r:id="rId32"/>
    <sheet name="Week32" sheetId="33" r:id="rId33"/>
    <sheet name="Week33" sheetId="34" r:id="rId34"/>
    <sheet name="Week34" sheetId="35" r:id="rId35"/>
    <sheet name="Week35" sheetId="36" r:id="rId36"/>
    <sheet name="Week36" sheetId="37" r:id="rId37"/>
    <sheet name="Week37" sheetId="38" r:id="rId38"/>
    <sheet name="Week38" sheetId="39" r:id="rId39"/>
    <sheet name="Week39" sheetId="40" r:id="rId40"/>
    <sheet name="Week40" sheetId="41" r:id="rId41"/>
    <sheet name="Week41" sheetId="42" r:id="rId42"/>
    <sheet name="Week42" sheetId="43" r:id="rId43"/>
    <sheet name="Week43" sheetId="44" r:id="rId44"/>
    <sheet name="Week44" sheetId="45" r:id="rId45"/>
    <sheet name="Week45" sheetId="46" r:id="rId46"/>
    <sheet name="Week46" sheetId="47" r:id="rId47"/>
    <sheet name="Week47" sheetId="48" r:id="rId48"/>
    <sheet name="Week48" sheetId="49" r:id="rId49"/>
    <sheet name="Week49" sheetId="50" r:id="rId50"/>
    <sheet name="Week50" sheetId="51" r:id="rId51"/>
    <sheet name="Week51" sheetId="52" r:id="rId52"/>
    <sheet name="Week52" sheetId="53" r:id="rId53"/>
  </sheets>
  <definedNames/>
  <calcPr fullCalcOnLoad="1"/>
</workbook>
</file>

<file path=xl/sharedStrings.xml><?xml version="1.0" encoding="utf-8"?>
<sst xmlns="http://schemas.openxmlformats.org/spreadsheetml/2006/main" count="2255" uniqueCount="299">
  <si>
    <t>NASP Domains of Training &amp; Practice</t>
  </si>
  <si>
    <t>Date</t>
  </si>
  <si>
    <t>Activity</t>
  </si>
  <si>
    <t>Time per activity</t>
  </si>
  <si>
    <t>Supervision time</t>
  </si>
  <si>
    <t>Time on site per day</t>
  </si>
  <si>
    <t>Week of:</t>
  </si>
  <si>
    <t>Week</t>
  </si>
  <si>
    <t>Weekly time on site</t>
  </si>
  <si>
    <t>Total supervision:</t>
  </si>
  <si>
    <t>Weekly time on site:</t>
  </si>
  <si>
    <t>Total supervision</t>
  </si>
  <si>
    <t>Weekly totals</t>
  </si>
  <si>
    <t>YEAREND</t>
  </si>
  <si>
    <t>Name:</t>
  </si>
  <si>
    <t>Week:</t>
  </si>
  <si>
    <t>WEEKLY TOTALS:</t>
  </si>
  <si>
    <t>3. Intvns./Instructional Support for Academics</t>
  </si>
  <si>
    <t>4. Intvns./MH for Social &amp; Life Skills</t>
  </si>
  <si>
    <t>5. School-Wide Practices to Promote Learning</t>
  </si>
  <si>
    <t>6. Preventive and Responsive Services</t>
  </si>
  <si>
    <t>1. Data-Based Decision-Making &amp; Accountability</t>
  </si>
  <si>
    <t>2. Consultation &amp; Collaboration</t>
  </si>
  <si>
    <t>7. Family-School Collaboration Services</t>
  </si>
  <si>
    <t>8. Diversity in Development and Learning</t>
  </si>
  <si>
    <t>9. Research and Program Evaluation</t>
  </si>
  <si>
    <t>10. Legal, Ethical, and Professional Practice</t>
  </si>
  <si>
    <t>Orientation to the school</t>
  </si>
  <si>
    <t>Attended Student Services Meeting</t>
  </si>
  <si>
    <t>x</t>
  </si>
  <si>
    <t>Aid in organizing counseling cases</t>
  </si>
  <si>
    <t xml:space="preserve">Meet students in Bridge and Integrated programs </t>
  </si>
  <si>
    <t>Began to get familiar with staff/students we will see regularly</t>
  </si>
  <si>
    <t>Consult with teacher re. students counseling cases</t>
  </si>
  <si>
    <t>Consulting with teachers &amp; scheduling</t>
  </si>
  <si>
    <t>Lunch with student</t>
  </si>
  <si>
    <t>Reading through counseling cases IEPs for services</t>
  </si>
  <si>
    <t>Familiarize myself with counseling activities &amp; WRAML</t>
  </si>
  <si>
    <t>Observe the LD program 7th grade</t>
  </si>
  <si>
    <t>Organize counseling groups</t>
  </si>
  <si>
    <t>Learn/familarize myself with WRAML</t>
  </si>
  <si>
    <t>Go over testing of student for meeting</t>
  </si>
  <si>
    <t>Plan counseling group activities</t>
  </si>
  <si>
    <t>Attend rejected IEP meeting</t>
  </si>
  <si>
    <t>Supervision</t>
  </si>
  <si>
    <t>Finish planning counseling group activities</t>
  </si>
  <si>
    <t>Name: Kaitlyn Zofcin</t>
  </si>
  <si>
    <t>Groups</t>
  </si>
  <si>
    <t>Group activity planning</t>
  </si>
  <si>
    <t>Consult with teacher</t>
  </si>
  <si>
    <t>Aid in sorting district protocols</t>
  </si>
  <si>
    <t xml:space="preserve">Testing of student </t>
  </si>
  <si>
    <t xml:space="preserve">Meeting re. student in crisis </t>
  </si>
  <si>
    <t>Group</t>
  </si>
  <si>
    <t>Supervison</t>
  </si>
  <si>
    <t>Scoring of BASC SRS-A</t>
  </si>
  <si>
    <t>Observation of student in two settings</t>
  </si>
  <si>
    <t>Student Services meeting</t>
  </si>
  <si>
    <t>Testing of student</t>
  </si>
  <si>
    <t>Go over Coping Cat</t>
  </si>
  <si>
    <t>Score BASC &amp; BRIEF Student forms</t>
  </si>
  <si>
    <t>Scoring of teacher BASC &amp; BRIEF</t>
  </si>
  <si>
    <t>EF Group</t>
  </si>
  <si>
    <t>Scoring of the Rey</t>
  </si>
  <si>
    <t>Meeting w. student</t>
  </si>
  <si>
    <t>Observe teacher consult re. student meeting</t>
  </si>
  <si>
    <t>Annual IEP Meeting</t>
  </si>
  <si>
    <t>Report data collection</t>
  </si>
  <si>
    <t>Report Writing</t>
  </si>
  <si>
    <t>Lunch group</t>
  </si>
  <si>
    <t>Groups (3)</t>
  </si>
  <si>
    <t>Meeting with parent</t>
  </si>
  <si>
    <t>EF group</t>
  </si>
  <si>
    <t>EF Meeting</t>
  </si>
  <si>
    <t xml:space="preserve">Supervision </t>
  </si>
  <si>
    <t xml:space="preserve">Spoke to teache and guidance counselorr re. student </t>
  </si>
  <si>
    <t>Observe consultation re. new program</t>
  </si>
  <si>
    <t>consult with guidance counselor re. counseling case</t>
  </si>
  <si>
    <t xml:space="preserve">Finish report </t>
  </si>
  <si>
    <t>Meet with guidance counselors re. counseling cases</t>
  </si>
  <si>
    <t>Student Services Meeting</t>
  </si>
  <si>
    <t>WRAML</t>
  </si>
  <si>
    <t>Scoring of assessments</t>
  </si>
  <si>
    <t>Revise report</t>
  </si>
  <si>
    <t>Group (3)</t>
  </si>
  <si>
    <t>Work on counseling consent forms (3)</t>
  </si>
  <si>
    <t>Meeting with teachers re. WIAT (2)</t>
  </si>
  <si>
    <t>Gather background info on student for testing</t>
  </si>
  <si>
    <t>Group (2)</t>
  </si>
  <si>
    <t>Gather background info and interventions</t>
  </si>
  <si>
    <t>Meeting re. Assitive Technology consult</t>
  </si>
  <si>
    <t>Scoring assessments (BASC, Conners, BRIEF)</t>
  </si>
  <si>
    <t>Prep Materials for Circles Curriculum &amp; Go over curriculum</t>
  </si>
  <si>
    <t>Score Assessments</t>
  </si>
  <si>
    <t>Lunch Group</t>
  </si>
  <si>
    <t>Groups in new program</t>
  </si>
  <si>
    <t>Initial IEP meeting</t>
  </si>
  <si>
    <t>Meeting re. student's placement</t>
  </si>
  <si>
    <t xml:space="preserve">District wide intern seminar </t>
  </si>
  <si>
    <t>Testing student (2 periods)</t>
  </si>
  <si>
    <t xml:space="preserve">Scoring </t>
  </si>
  <si>
    <t>Stand Up Day planning committee meeting</t>
  </si>
  <si>
    <t>Testing (3 periods)</t>
  </si>
  <si>
    <t>Scoring</t>
  </si>
  <si>
    <t>Annual meeting</t>
  </si>
  <si>
    <t>Lunch Groups (2)</t>
  </si>
  <si>
    <t>Counseling Groups (3)</t>
  </si>
  <si>
    <t>Individual counseling</t>
  </si>
  <si>
    <t>Report prep for case</t>
  </si>
  <si>
    <t xml:space="preserve">Scheduling </t>
  </si>
  <si>
    <t>Report writing</t>
  </si>
  <si>
    <t>Scoring of 2 BASC &amp; 2 BRIEF/Interpretations</t>
  </si>
  <si>
    <t>Stand Up Day meeting</t>
  </si>
  <si>
    <t>Group Planning</t>
  </si>
  <si>
    <t>Scheduling testing with teachers</t>
  </si>
  <si>
    <t>Learn Easy IEP</t>
  </si>
  <si>
    <t xml:space="preserve">Name: Kaitlyn Zofcin </t>
  </si>
  <si>
    <t>Groups (2)</t>
  </si>
  <si>
    <t>Testing (3 sessions)</t>
  </si>
  <si>
    <t>Individual counseling sessions (2)</t>
  </si>
  <si>
    <t xml:space="preserve">Report writing </t>
  </si>
  <si>
    <t>Observe intake - Developmental History</t>
  </si>
  <si>
    <t>Counseling Session</t>
  </si>
  <si>
    <t>Consult with teachers re. new program</t>
  </si>
  <si>
    <t>Scheduling for counseling with teachers</t>
  </si>
  <si>
    <t>Stand up day activity prep</t>
  </si>
  <si>
    <t>Testing</t>
  </si>
  <si>
    <t>Counseling (2)</t>
  </si>
  <si>
    <t xml:space="preserve">Group </t>
  </si>
  <si>
    <t>Intern Seminar -- Suicide Assessment</t>
  </si>
  <si>
    <t>Planning with Co-Leader Stand Up Day (anti-bullying day)</t>
  </si>
  <si>
    <t>Scoring of Assessments (WISC, DKEFS, BASC, BRIEF)</t>
  </si>
  <si>
    <t xml:space="preserve">Stand Up Day Meeting </t>
  </si>
  <si>
    <t>Thanksgiving Recess</t>
  </si>
  <si>
    <t>Email teachers - schedule counseling &amp; send out rating scale reminder</t>
  </si>
  <si>
    <t>Counseling</t>
  </si>
  <si>
    <t xml:space="preserve">Meeting re. proper placement </t>
  </si>
  <si>
    <t>Supversion around report</t>
  </si>
  <si>
    <t xml:space="preserve">EF Group </t>
  </si>
  <si>
    <t xml:space="preserve">Stand Up Day -- Co-Faciitator </t>
  </si>
  <si>
    <t>Get music for group CD</t>
  </si>
  <si>
    <t>Group in new program (6th &amp; 7th grade)</t>
  </si>
  <si>
    <t>Counseling session</t>
  </si>
  <si>
    <t>Review SpEd Files to determine testing</t>
  </si>
  <si>
    <t>Scoring parent &amp; teacher forms</t>
  </si>
  <si>
    <t>Observe consultiation with teacher</t>
  </si>
  <si>
    <t xml:space="preserve">Present at IEP meeting </t>
  </si>
  <si>
    <t>Counseling session (1)</t>
  </si>
  <si>
    <t>IEP Annual Review</t>
  </si>
  <si>
    <t xml:space="preserve">Report Writing </t>
  </si>
  <si>
    <t>Intern Seminar</t>
  </si>
  <si>
    <t>Finish Report</t>
  </si>
  <si>
    <t>Talk with teacher re. scheduling</t>
  </si>
  <si>
    <t>Gather info on testing case &amp; schedule testing</t>
  </si>
  <si>
    <t>Group in Reflections program (2 sessions)</t>
  </si>
  <si>
    <t>Group (1)</t>
  </si>
  <si>
    <t xml:space="preserve">After school - Group Planning </t>
  </si>
  <si>
    <t>June - Site Visit</t>
  </si>
  <si>
    <t>Observe Consult with Teacher</t>
  </si>
  <si>
    <t xml:space="preserve">Testing </t>
  </si>
  <si>
    <t>Truancy meeting</t>
  </si>
  <si>
    <t>Help transfer files to new cabinet</t>
  </si>
  <si>
    <t>Organize/send out paperwork to parents &amp; teachers of testing case</t>
  </si>
  <si>
    <t>Scoring/Group planning of materials</t>
  </si>
  <si>
    <t>No School - MLK Day</t>
  </si>
  <si>
    <t>No School - Snow Day</t>
  </si>
  <si>
    <t>Initial IEP Meeting</t>
  </si>
  <si>
    <t>Email teachers for counseling &amp; consultation cases</t>
  </si>
  <si>
    <t>Group prep</t>
  </si>
  <si>
    <t>Talk to guidance counselor re. student for testing</t>
  </si>
  <si>
    <t>Consult with teachers (2)</t>
  </si>
  <si>
    <t>Scoring &amp; reaching out to teachers re. testing case</t>
  </si>
  <si>
    <t>Meeting re. outreach program</t>
  </si>
  <si>
    <t>Reach out to a parent and social worker</t>
  </si>
  <si>
    <t>Check in with teacher, guidance counselor, DCF worker</t>
  </si>
  <si>
    <t>Supervision around report</t>
  </si>
  <si>
    <t>Consult with guidance counselor</t>
  </si>
  <si>
    <t>New program lessons (2)</t>
  </si>
  <si>
    <t>Lunch with counseling case</t>
  </si>
  <si>
    <t>IEP Meeting</t>
  </si>
  <si>
    <t>Contact DCF/interview</t>
  </si>
  <si>
    <t>Lunch counselig session</t>
  </si>
  <si>
    <t>Gather Info for new testing consents</t>
  </si>
  <si>
    <t>3 IEP Meetings</t>
  </si>
  <si>
    <t>Individual Counseling Session (2)</t>
  </si>
  <si>
    <t>Scoring/Report Writing</t>
  </si>
  <si>
    <t>Data Collection Interview</t>
  </si>
  <si>
    <t>IEP Annual Review Meetings (2)</t>
  </si>
  <si>
    <t>IEP Re-Evaluation Meeting</t>
  </si>
  <si>
    <t>Report Writing/Editing</t>
  </si>
  <si>
    <t>Talk to DCFS</t>
  </si>
  <si>
    <t>Transition meeting</t>
  </si>
  <si>
    <t>Individual counseling (2)</t>
  </si>
  <si>
    <t>Tranisition Meeting</t>
  </si>
  <si>
    <t>Call to DCFS worker</t>
  </si>
  <si>
    <t>Report editing</t>
  </si>
  <si>
    <t>Testing/scoring</t>
  </si>
  <si>
    <t>Meet with student intro to counseling case</t>
  </si>
  <si>
    <t>Record Review</t>
  </si>
  <si>
    <t>Present at IEP meeting</t>
  </si>
  <si>
    <t>Touch base with teacher</t>
  </si>
  <si>
    <t>Meet with teacher/check-in with student</t>
  </si>
  <si>
    <t>Meet with guidance counselor</t>
  </si>
  <si>
    <t>Go through files for psych consents</t>
  </si>
  <si>
    <t>Counseling session (2)</t>
  </si>
  <si>
    <t>Counseling lunch group</t>
  </si>
  <si>
    <t>Scoring &amp; Report Writing</t>
  </si>
  <si>
    <t>Couseling Session</t>
  </si>
  <si>
    <t>Check-in with student</t>
  </si>
  <si>
    <t>Check-in with student w/ teacher and guidance counselor</t>
  </si>
  <si>
    <t>Touch base with teachers/ prep for counseling cases</t>
  </si>
  <si>
    <t>Counseling session (7th grade lunch)</t>
  </si>
  <si>
    <t>Lunch group (8th grade)</t>
  </si>
  <si>
    <t>Call home to schedule intake interview</t>
  </si>
  <si>
    <t>Touch base with teacher and score rating scales</t>
  </si>
  <si>
    <t>Consultation intervention interview</t>
  </si>
  <si>
    <t>Observe filing of 51A</t>
  </si>
  <si>
    <t xml:space="preserve">Lunch group </t>
  </si>
  <si>
    <t>Counseling session (lunch) 7 &amp; 8th</t>
  </si>
  <si>
    <t>Pulling IEPs &amp; Most recent testing for upcoming cases</t>
  </si>
  <si>
    <t>IEP meeting/Parent concerns about program placement</t>
  </si>
  <si>
    <t>Intake Interview for intial testing case</t>
  </si>
  <si>
    <t>Finalize report after consult with teacher</t>
  </si>
  <si>
    <t>Consult with guidance/teacher/Assistant principal on emergency case</t>
  </si>
  <si>
    <t>Edit report</t>
  </si>
  <si>
    <t>Assist with safety assesment (sitting with child)</t>
  </si>
  <si>
    <t>Handle bullying incident (talk w/ students/get statements/consult w/AP</t>
  </si>
  <si>
    <t>Scoring and Report Writing</t>
  </si>
  <si>
    <t>Observe Consultation with Teacher</t>
  </si>
  <si>
    <t>Go through new testing cases to find another case</t>
  </si>
  <si>
    <t>Observe handling of student in crisis situation</t>
  </si>
  <si>
    <t>Lunch counseling session</t>
  </si>
  <si>
    <t>Record Review &amp; Report Writing</t>
  </si>
  <si>
    <t>Observation of Middle School Stabilitzation Program</t>
  </si>
  <si>
    <t>Write up observation</t>
  </si>
  <si>
    <t>Schedule testing and counseling with teachers</t>
  </si>
  <si>
    <t>Scoring of assessments for open cases</t>
  </si>
  <si>
    <t>Go through NEPSY to learn subtests</t>
  </si>
  <si>
    <t>Go over testing for meeting</t>
  </si>
  <si>
    <t>Talk with upset student</t>
  </si>
  <si>
    <t>Present at IEP/HS Transition Meeting</t>
  </si>
  <si>
    <t>Counseling Sesion (2)</t>
  </si>
  <si>
    <t>Reschedule Testing</t>
  </si>
  <si>
    <t>Send out rating scales to parents &amp; teachers</t>
  </si>
  <si>
    <t>Evaluation Consultation Interview</t>
  </si>
  <si>
    <t>Finalize report &amp; Scoring</t>
  </si>
  <si>
    <t>Goodbye Celebration for student</t>
  </si>
  <si>
    <t>SPRING BREAK</t>
  </si>
  <si>
    <t>Counseling Sessions (2)</t>
  </si>
  <si>
    <t>Testing (3 Periods)</t>
  </si>
  <si>
    <t>Observe Consultation with behavior program teacher</t>
  </si>
  <si>
    <t>Scoring &amp; Report Writing for 3 open cases</t>
  </si>
  <si>
    <t>Check in with 6th grade team re. testing case</t>
  </si>
  <si>
    <t>Observe consultation with Reflections program teachers</t>
  </si>
  <si>
    <t>Emails - teachers re. scheduling &amp; parents re. paperwork</t>
  </si>
  <si>
    <t>Report Writing (2 Cases)</t>
  </si>
  <si>
    <t>Counseling Cases (2)</t>
  </si>
  <si>
    <t>Interview with teacher re. student</t>
  </si>
  <si>
    <t>Group 1</t>
  </si>
  <si>
    <t>Report Writing &amp; Scoring</t>
  </si>
  <si>
    <t>Present at IEP Meeting (initial -determine eligbility)</t>
  </si>
  <si>
    <t>Check in with teacher re. counseling case</t>
  </si>
  <si>
    <t>Observe consultation with Bridge program teacher</t>
  </si>
  <si>
    <t>Report Writing (2 open cases)</t>
  </si>
  <si>
    <t>MCAS day!</t>
  </si>
  <si>
    <t>Report Writng</t>
  </si>
  <si>
    <t xml:space="preserve">Scoring of assessments </t>
  </si>
  <si>
    <t>Supervision re. report</t>
  </si>
  <si>
    <t>Observe a double interview for ASD case</t>
  </si>
  <si>
    <t xml:space="preserve">Group planning </t>
  </si>
  <si>
    <t>Group/counseling planning</t>
  </si>
  <si>
    <t>Observation of consultation with Bridge program teacher</t>
  </si>
  <si>
    <t>Prep for IEP meeting/go over testing</t>
  </si>
  <si>
    <t xml:space="preserve">Individual Counseling Sessions (3) </t>
  </si>
  <si>
    <t>Scoring of reports/record review</t>
  </si>
  <si>
    <t>Write IEP on Easy IEP (2)</t>
  </si>
  <si>
    <t>Rejected IEP meeting</t>
  </si>
  <si>
    <t xml:space="preserve">Check in with student </t>
  </si>
  <si>
    <t>Report Writing/Editing final version</t>
  </si>
  <si>
    <t>Go through counseling IEPs to set up observations for progress reports</t>
  </si>
  <si>
    <t>Email teachers to set up observations</t>
  </si>
  <si>
    <t>504 intial meeting</t>
  </si>
  <si>
    <t>IEP meeting - review testing</t>
  </si>
  <si>
    <t>IEP meeting re-eval</t>
  </si>
  <si>
    <t>Group planning</t>
  </si>
  <si>
    <t>Observations (2)</t>
  </si>
  <si>
    <t>Touch base with parent of counseling case</t>
  </si>
  <si>
    <t>Observation of student</t>
  </si>
  <si>
    <t>Present at 504 meeting</t>
  </si>
  <si>
    <t>IEP Meeting - Rejected IEP</t>
  </si>
  <si>
    <t>New Program group</t>
  </si>
  <si>
    <t xml:space="preserve">Lunch group with student </t>
  </si>
  <si>
    <t xml:space="preserve">Last Day </t>
  </si>
  <si>
    <t>Rescheduling observations with teachers</t>
  </si>
  <si>
    <t>Group Prep</t>
  </si>
  <si>
    <t>IEP meeting</t>
  </si>
  <si>
    <t>Go to 7th Grade "Feast" to see student's projects</t>
  </si>
  <si>
    <t>Group Circles trivia in Reflections program</t>
  </si>
  <si>
    <t>Updated counseling case log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</si>
</sst>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.0"/>
    <numFmt numFmtId="174" formatCode="[$-409]dddd\,\ mmmm\ dd\,\ yyyy"/>
    <numFmt numFmtId="175" formatCode="m/d/yy;@"/>
  </numFmts>
  <fonts count="51">
    <font>
      <sz val="10"/>
      <name val="Arial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7"/>
      <name val="Verdana"/>
      <family val="0"/>
    </font>
    <font>
      <b/>
      <sz val="8"/>
      <color indexed="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0"/>
    </font>
    <font>
      <sz val="9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4" fillId="33" borderId="10" xfId="57" applyNumberFormat="1" applyFont="1" applyFill="1" applyBorder="1" applyAlignment="1">
      <alignment horizontal="center" wrapText="1"/>
      <protection/>
    </xf>
    <xf numFmtId="0" fontId="4" fillId="33" borderId="11" xfId="57" applyFont="1" applyFill="1" applyBorder="1" applyAlignment="1">
      <alignment wrapText="1"/>
      <protection/>
    </xf>
    <xf numFmtId="2" fontId="4" fillId="33" borderId="12" xfId="57" applyNumberFormat="1" applyFont="1" applyFill="1" applyBorder="1" applyAlignment="1">
      <alignment horizontal="center" wrapText="1"/>
      <protection/>
    </xf>
    <xf numFmtId="172" fontId="5" fillId="33" borderId="13" xfId="57" applyNumberFormat="1" applyFont="1" applyFill="1" applyBorder="1" applyAlignment="1">
      <alignment horizontal="center" wrapText="1"/>
      <protection/>
    </xf>
    <xf numFmtId="0" fontId="6" fillId="34" borderId="14" xfId="57" applyFont="1" applyFill="1" applyBorder="1">
      <alignment/>
      <protection/>
    </xf>
    <xf numFmtId="0" fontId="8" fillId="34" borderId="15" xfId="57" applyFont="1" applyFill="1" applyBorder="1">
      <alignment/>
      <protection/>
    </xf>
    <xf numFmtId="0" fontId="6" fillId="34" borderId="15" xfId="57" applyFont="1" applyFill="1" applyBorder="1">
      <alignment/>
      <protection/>
    </xf>
    <xf numFmtId="0" fontId="6" fillId="34" borderId="0" xfId="57" applyFont="1" applyFill="1" applyBorder="1">
      <alignment/>
      <protection/>
    </xf>
    <xf numFmtId="173" fontId="6" fillId="34" borderId="0" xfId="57" applyNumberFormat="1" applyFont="1" applyFill="1" applyBorder="1" applyAlignment="1">
      <alignment horizontal="left"/>
      <protection/>
    </xf>
    <xf numFmtId="0" fontId="9" fillId="34" borderId="0" xfId="57" applyFont="1" applyFill="1">
      <alignment/>
      <protection/>
    </xf>
    <xf numFmtId="0" fontId="6" fillId="34" borderId="0" xfId="57" applyFont="1" applyFill="1">
      <alignment/>
      <protection/>
    </xf>
    <xf numFmtId="175" fontId="6" fillId="34" borderId="0" xfId="57" applyNumberFormat="1" applyFont="1" applyFill="1" applyBorder="1" applyAlignment="1">
      <alignment horizontal="center"/>
      <protection/>
    </xf>
    <xf numFmtId="0" fontId="5" fillId="33" borderId="16" xfId="57" applyFont="1" applyFill="1" applyBorder="1" applyAlignment="1">
      <alignment horizontal="center" wrapText="1"/>
      <protection/>
    </xf>
    <xf numFmtId="2" fontId="5" fillId="33" borderId="17" xfId="57" applyNumberFormat="1" applyFont="1" applyFill="1" applyBorder="1" applyAlignment="1">
      <alignment horizontal="center" textRotation="90" shrinkToFit="1"/>
      <protection/>
    </xf>
    <xf numFmtId="0" fontId="5" fillId="33" borderId="18" xfId="57" applyFont="1" applyFill="1" applyBorder="1" applyAlignment="1">
      <alignment horizontal="center" vertical="center" textRotation="90" wrapText="1"/>
      <protection/>
    </xf>
    <xf numFmtId="0" fontId="5" fillId="33" borderId="19" xfId="57" applyFont="1" applyFill="1" applyBorder="1" applyAlignment="1">
      <alignment horizontal="center" vertical="center" textRotation="90" wrapText="1"/>
      <protection/>
    </xf>
    <xf numFmtId="0" fontId="0" fillId="34" borderId="0" xfId="0" applyFill="1" applyAlignment="1">
      <alignment/>
    </xf>
    <xf numFmtId="2" fontId="6" fillId="34" borderId="0" xfId="57" applyNumberFormat="1" applyFont="1" applyFill="1" applyBorder="1" applyAlignment="1">
      <alignment horizontal="center"/>
      <protection/>
    </xf>
    <xf numFmtId="0" fontId="10" fillId="34" borderId="0" xfId="57" applyFont="1" applyFill="1" applyBorder="1" applyAlignment="1">
      <alignment horizontal="right"/>
      <protection/>
    </xf>
    <xf numFmtId="2" fontId="12" fillId="33" borderId="20" xfId="58" applyNumberFormat="1" applyFont="1" applyFill="1" applyBorder="1" applyAlignment="1">
      <alignment horizontal="center" textRotation="90" shrinkToFit="1"/>
      <protection/>
    </xf>
    <xf numFmtId="0" fontId="13" fillId="34" borderId="0" xfId="58" applyFont="1" applyFill="1">
      <alignment/>
      <protection/>
    </xf>
    <xf numFmtId="0" fontId="13" fillId="34" borderId="0" xfId="58" applyFont="1" applyFill="1" applyAlignment="1">
      <alignment horizontal="left"/>
      <protection/>
    </xf>
    <xf numFmtId="0" fontId="14" fillId="34" borderId="0" xfId="58" applyFont="1" applyFill="1">
      <alignment/>
      <protection/>
    </xf>
    <xf numFmtId="2" fontId="1" fillId="0" borderId="0" xfId="58" applyNumberFormat="1">
      <alignment/>
      <protection/>
    </xf>
    <xf numFmtId="2" fontId="13" fillId="34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6" fillId="34" borderId="21" xfId="57" applyFont="1" applyFill="1" applyBorder="1" applyAlignment="1">
      <alignment horizontal="center"/>
      <protection/>
    </xf>
    <xf numFmtId="175" fontId="15" fillId="0" borderId="22" xfId="57" applyNumberFormat="1" applyFont="1" applyFill="1" applyBorder="1" applyAlignment="1">
      <alignment wrapText="1"/>
      <protection/>
    </xf>
    <xf numFmtId="49" fontId="15" fillId="0" borderId="22" xfId="57" applyNumberFormat="1" applyFont="1" applyFill="1" applyBorder="1" applyAlignment="1">
      <alignment horizontal="left" wrapText="1"/>
      <protection/>
    </xf>
    <xf numFmtId="2" fontId="15" fillId="0" borderId="22" xfId="57" applyNumberFormat="1" applyFont="1" applyFill="1" applyBorder="1" applyAlignment="1">
      <alignment horizontal="center" wrapText="1"/>
      <protection/>
    </xf>
    <xf numFmtId="49" fontId="15" fillId="0" borderId="22" xfId="57" applyNumberFormat="1" applyFont="1" applyBorder="1" applyAlignment="1">
      <alignment horizontal="center" vertical="center" textRotation="90" wrapText="1"/>
      <protection/>
    </xf>
    <xf numFmtId="0" fontId="15" fillId="0" borderId="22" xfId="57" applyFont="1" applyFill="1" applyBorder="1" applyAlignment="1">
      <alignment wrapText="1"/>
      <protection/>
    </xf>
    <xf numFmtId="49" fontId="15" fillId="0" borderId="22" xfId="57" applyNumberFormat="1" applyFont="1" applyFill="1" applyBorder="1" applyAlignment="1">
      <alignment wrapText="1"/>
      <protection/>
    </xf>
    <xf numFmtId="175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2" fontId="15" fillId="0" borderId="22" xfId="0" applyNumberFormat="1" applyFont="1" applyBorder="1" applyAlignment="1">
      <alignment/>
    </xf>
    <xf numFmtId="14" fontId="8" fillId="34" borderId="15" xfId="57" applyNumberFormat="1" applyFont="1" applyFill="1" applyBorder="1">
      <alignment/>
      <protection/>
    </xf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2" xfId="57" applyFont="1" applyFill="1" applyBorder="1" applyAlignment="1">
      <alignment horizontal="left" wrapText="1"/>
      <protection/>
    </xf>
    <xf numFmtId="14" fontId="6" fillId="34" borderId="15" xfId="57" applyNumberFormat="1" applyFont="1" applyFill="1" applyBorder="1">
      <alignment/>
      <protection/>
    </xf>
    <xf numFmtId="0" fontId="16" fillId="0" borderId="22" xfId="0" applyFont="1" applyBorder="1" applyAlignment="1">
      <alignment/>
    </xf>
    <xf numFmtId="49" fontId="16" fillId="0" borderId="22" xfId="57" applyNumberFormat="1" applyFont="1" applyFill="1" applyBorder="1" applyAlignment="1">
      <alignment horizontal="left" wrapText="1"/>
      <protection/>
    </xf>
    <xf numFmtId="49" fontId="16" fillId="0" borderId="22" xfId="57" applyNumberFormat="1" applyFont="1" applyFill="1" applyBorder="1" applyAlignment="1">
      <alignment wrapText="1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175" fontId="16" fillId="0" borderId="2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2" fontId="12" fillId="33" borderId="20" xfId="58" applyNumberFormat="1" applyFont="1" applyFill="1" applyBorder="1" applyAlignment="1">
      <alignment horizontal="center" textRotation="90" shrinkToFit="1"/>
      <protection/>
    </xf>
    <xf numFmtId="2" fontId="12" fillId="33" borderId="23" xfId="58" applyNumberFormat="1" applyFont="1" applyFill="1" applyBorder="1" applyAlignment="1">
      <alignment horizontal="center" textRotation="90" shrinkToFit="1"/>
      <protection/>
    </xf>
    <xf numFmtId="0" fontId="7" fillId="33" borderId="15" xfId="57" applyFont="1" applyFill="1" applyBorder="1" applyAlignment="1">
      <alignment horizontal="center"/>
      <protection/>
    </xf>
    <xf numFmtId="0" fontId="7" fillId="33" borderId="21" xfId="57" applyFont="1" applyFill="1" applyBorder="1" applyAlignment="1">
      <alignment horizontal="center"/>
      <protection/>
    </xf>
    <xf numFmtId="175" fontId="7" fillId="33" borderId="15" xfId="57" applyNumberFormat="1" applyFont="1" applyFill="1" applyBorder="1" applyAlignment="1">
      <alignment horizontal="center"/>
      <protection/>
    </xf>
    <xf numFmtId="175" fontId="7" fillId="33" borderId="21" xfId="57" applyNumberFormat="1" applyFont="1" applyFill="1" applyBorder="1" applyAlignment="1">
      <alignment horizontal="center"/>
      <protection/>
    </xf>
    <xf numFmtId="0" fontId="5" fillId="33" borderId="24" xfId="57" applyFont="1" applyFill="1" applyBorder="1" applyAlignment="1">
      <alignment horizontal="center" vertical="center" wrapText="1"/>
      <protection/>
    </xf>
    <xf numFmtId="0" fontId="5" fillId="33" borderId="25" xfId="57" applyFont="1" applyFill="1" applyBorder="1" applyAlignment="1">
      <alignment horizontal="center" vertical="center" wrapText="1"/>
      <protection/>
    </xf>
    <xf numFmtId="0" fontId="5" fillId="33" borderId="26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D33" sqref="D33"/>
    </sheetView>
  </sheetViews>
  <sheetFormatPr defaultColWidth="8.8515625" defaultRowHeight="12.75"/>
  <sheetData>
    <row r="1" spans="1:4" ht="102" thickBot="1">
      <c r="A1" s="51" t="s">
        <v>12</v>
      </c>
      <c r="B1" s="52"/>
      <c r="C1" s="20" t="s">
        <v>11</v>
      </c>
      <c r="D1" s="20" t="s">
        <v>8</v>
      </c>
    </row>
    <row r="2" spans="1:4" ht="12.75">
      <c r="A2" s="21" t="s">
        <v>7</v>
      </c>
      <c r="B2" s="22">
        <v>1</v>
      </c>
      <c r="C2" s="24">
        <f>Week1!J2</f>
        <v>1</v>
      </c>
      <c r="D2" s="24">
        <f>Week1!P2</f>
        <v>6.5</v>
      </c>
    </row>
    <row r="3" spans="1:4" ht="12.75">
      <c r="A3" s="21" t="s">
        <v>7</v>
      </c>
      <c r="B3" s="22">
        <v>2</v>
      </c>
      <c r="C3" s="24">
        <f>Week2!J2</f>
        <v>1</v>
      </c>
      <c r="D3" s="24">
        <f>Week2!P2</f>
        <v>17</v>
      </c>
    </row>
    <row r="4" spans="1:4" ht="12.75">
      <c r="A4" s="21" t="s">
        <v>7</v>
      </c>
      <c r="B4" s="22">
        <v>3</v>
      </c>
      <c r="C4" s="24">
        <f>Week3!J2</f>
        <v>1</v>
      </c>
      <c r="D4" s="24">
        <f>Week3!P2</f>
        <v>18.5</v>
      </c>
    </row>
    <row r="5" spans="1:4" ht="12.75">
      <c r="A5" s="21" t="s">
        <v>7</v>
      </c>
      <c r="B5" s="22">
        <v>4</v>
      </c>
      <c r="C5" s="24">
        <f>Week4!J2</f>
        <v>1</v>
      </c>
      <c r="D5" s="24">
        <f>Week4!P2</f>
        <v>18</v>
      </c>
    </row>
    <row r="6" spans="1:4" ht="12.75">
      <c r="A6" s="21" t="s">
        <v>7</v>
      </c>
      <c r="B6" s="22">
        <v>5</v>
      </c>
      <c r="C6" s="24">
        <f>Week5!J2</f>
        <v>1</v>
      </c>
      <c r="D6" s="24">
        <f>Week5!P2</f>
        <v>18.5</v>
      </c>
    </row>
    <row r="7" spans="1:4" ht="12.75">
      <c r="A7" s="21" t="s">
        <v>7</v>
      </c>
      <c r="B7" s="22">
        <v>6</v>
      </c>
      <c r="C7" s="24">
        <f>Week6!J2</f>
        <v>1</v>
      </c>
      <c r="D7" s="24">
        <f>Week6!P2</f>
        <v>19.5</v>
      </c>
    </row>
    <row r="8" spans="1:4" ht="12.75">
      <c r="A8" s="21" t="s">
        <v>7</v>
      </c>
      <c r="B8" s="22">
        <v>7</v>
      </c>
      <c r="C8" s="24">
        <f>Week7!J2</f>
        <v>1</v>
      </c>
      <c r="D8" s="24">
        <f>Week7!P2</f>
        <v>11</v>
      </c>
    </row>
    <row r="9" spans="1:4" ht="12.75">
      <c r="A9" s="21" t="s">
        <v>7</v>
      </c>
      <c r="B9" s="22">
        <v>8</v>
      </c>
      <c r="C9" s="24">
        <f>Week8!J2</f>
        <v>1</v>
      </c>
      <c r="D9" s="24">
        <f>Week8!P2</f>
        <v>18.5</v>
      </c>
    </row>
    <row r="10" spans="1:4" ht="12.75">
      <c r="A10" s="21" t="s">
        <v>7</v>
      </c>
      <c r="B10" s="22">
        <v>9</v>
      </c>
      <c r="C10" s="24">
        <f>Week9!J2</f>
        <v>1</v>
      </c>
      <c r="D10" s="24">
        <f>Week9!P2</f>
        <v>20</v>
      </c>
    </row>
    <row r="11" spans="1:4" ht="12.75">
      <c r="A11" s="21" t="s">
        <v>7</v>
      </c>
      <c r="B11" s="22">
        <v>10</v>
      </c>
      <c r="C11" s="24">
        <f>Week10!J2</f>
        <v>1</v>
      </c>
      <c r="D11" s="24">
        <f>Week10!P2</f>
        <v>19</v>
      </c>
    </row>
    <row r="12" spans="1:4" ht="12.75">
      <c r="A12" s="21" t="s">
        <v>7</v>
      </c>
      <c r="B12" s="22">
        <v>11</v>
      </c>
      <c r="C12" s="24">
        <f>Week11!J2</f>
        <v>1</v>
      </c>
      <c r="D12" s="24">
        <f>Week11!P2</f>
        <v>14</v>
      </c>
    </row>
    <row r="13" spans="1:4" ht="12.75">
      <c r="A13" s="21" t="s">
        <v>7</v>
      </c>
      <c r="B13" s="22">
        <v>12</v>
      </c>
      <c r="C13" s="24">
        <f>Week12!J2</f>
        <v>1</v>
      </c>
      <c r="D13" s="24">
        <f>Week12!P2</f>
        <v>18.5</v>
      </c>
    </row>
    <row r="14" spans="1:4" ht="12.75">
      <c r="A14" s="21" t="s">
        <v>7</v>
      </c>
      <c r="B14" s="22">
        <v>13</v>
      </c>
      <c r="C14" s="24">
        <f>Week13!J2</f>
        <v>0</v>
      </c>
      <c r="D14" s="24">
        <f>Week13!P2</f>
        <v>8</v>
      </c>
    </row>
    <row r="15" spans="1:4" ht="12.75">
      <c r="A15" s="21" t="s">
        <v>7</v>
      </c>
      <c r="B15" s="22">
        <v>14</v>
      </c>
      <c r="C15" s="24">
        <f>Week14!J2</f>
        <v>1</v>
      </c>
      <c r="D15" s="24">
        <f>Week14!P2</f>
        <v>19</v>
      </c>
    </row>
    <row r="16" spans="1:4" ht="12.75">
      <c r="A16" s="21" t="s">
        <v>7</v>
      </c>
      <c r="B16" s="22">
        <v>15</v>
      </c>
      <c r="C16" s="24">
        <f>Week15!J2</f>
        <v>1</v>
      </c>
      <c r="D16" s="24">
        <f>Week15!P2</f>
        <v>14</v>
      </c>
    </row>
    <row r="17" spans="1:4" ht="12.75">
      <c r="A17" s="21" t="s">
        <v>7</v>
      </c>
      <c r="B17" s="22">
        <v>16</v>
      </c>
      <c r="C17" s="24">
        <f>Week16!J2</f>
        <v>1</v>
      </c>
      <c r="D17" s="24">
        <f>Week16!P2</f>
        <v>21</v>
      </c>
    </row>
    <row r="18" spans="1:4" ht="12.75">
      <c r="A18" s="21" t="s">
        <v>7</v>
      </c>
      <c r="B18" s="22">
        <v>17</v>
      </c>
      <c r="C18" s="24">
        <f>Week17!J2</f>
        <v>1</v>
      </c>
      <c r="D18" s="24">
        <f>Week17!P2</f>
        <v>20.5</v>
      </c>
    </row>
    <row r="19" spans="1:4" ht="12.75">
      <c r="A19" s="21" t="s">
        <v>7</v>
      </c>
      <c r="B19" s="22">
        <v>18</v>
      </c>
      <c r="C19" s="24">
        <f>Week18!J2</f>
        <v>1</v>
      </c>
      <c r="D19" s="24">
        <f>Week18!P2</f>
        <v>20.5</v>
      </c>
    </row>
    <row r="20" spans="1:4" ht="12.75">
      <c r="A20" s="21" t="s">
        <v>7</v>
      </c>
      <c r="B20" s="22">
        <v>19</v>
      </c>
      <c r="C20" s="24">
        <f>Week19!J2</f>
        <v>1</v>
      </c>
      <c r="D20" s="24">
        <f>Week19!P2</f>
        <v>5</v>
      </c>
    </row>
    <row r="21" spans="1:4" ht="12.75">
      <c r="A21" s="21" t="s">
        <v>7</v>
      </c>
      <c r="B21" s="22">
        <v>20</v>
      </c>
      <c r="C21" s="24">
        <f>Week20!J2</f>
        <v>1</v>
      </c>
      <c r="D21" s="24">
        <f>Week20!P2</f>
        <v>14</v>
      </c>
    </row>
    <row r="22" spans="1:4" ht="12.75">
      <c r="A22" s="21" t="s">
        <v>7</v>
      </c>
      <c r="B22" s="22">
        <v>21</v>
      </c>
      <c r="C22" s="24">
        <f>Week21!J2</f>
        <v>0</v>
      </c>
      <c r="D22" s="24">
        <f>Week21!P2</f>
        <v>4.5</v>
      </c>
    </row>
    <row r="23" spans="1:4" ht="12.75">
      <c r="A23" s="21" t="s">
        <v>7</v>
      </c>
      <c r="B23" s="22">
        <v>22</v>
      </c>
      <c r="C23" s="24">
        <f>Week22!J2</f>
        <v>1.5</v>
      </c>
      <c r="D23" s="24">
        <f>Week22!P2</f>
        <v>20</v>
      </c>
    </row>
    <row r="24" spans="1:4" ht="12.75">
      <c r="A24" s="21" t="s">
        <v>7</v>
      </c>
      <c r="B24" s="22">
        <v>23</v>
      </c>
      <c r="C24" s="24">
        <f>Week23!J2</f>
        <v>1</v>
      </c>
      <c r="D24" s="24">
        <f>Week23!P2</f>
        <v>18</v>
      </c>
    </row>
    <row r="25" spans="1:4" ht="12.75">
      <c r="A25" s="21" t="s">
        <v>7</v>
      </c>
      <c r="B25" s="22">
        <v>24</v>
      </c>
      <c r="C25" s="24">
        <f>Week24!J2</f>
        <v>1</v>
      </c>
      <c r="D25" s="24">
        <f>Week24!P2</f>
        <v>19.5</v>
      </c>
    </row>
    <row r="26" spans="1:4" ht="12.75">
      <c r="A26" s="21" t="s">
        <v>7</v>
      </c>
      <c r="B26" s="22">
        <v>25</v>
      </c>
      <c r="C26" s="24">
        <f>Week25!J2</f>
        <v>1</v>
      </c>
      <c r="D26" s="24">
        <f>Week25!P2</f>
        <v>23</v>
      </c>
    </row>
    <row r="27" spans="1:4" ht="12.75">
      <c r="A27" s="21" t="s">
        <v>7</v>
      </c>
      <c r="B27" s="22">
        <v>26</v>
      </c>
      <c r="C27" s="24">
        <f>Week26!J2</f>
        <v>1</v>
      </c>
      <c r="D27" s="24">
        <f>Week26!P2</f>
        <v>18.5</v>
      </c>
    </row>
    <row r="28" spans="1:4" ht="12.75">
      <c r="A28" s="21" t="s">
        <v>7</v>
      </c>
      <c r="B28" s="22">
        <v>27</v>
      </c>
      <c r="C28" s="24">
        <f>Week27!J2</f>
        <v>1</v>
      </c>
      <c r="D28" s="24">
        <f>Week27!P2</f>
        <v>20</v>
      </c>
    </row>
    <row r="29" spans="1:4" ht="12.75">
      <c r="A29" s="21" t="s">
        <v>7</v>
      </c>
      <c r="B29" s="22">
        <v>28</v>
      </c>
      <c r="C29" s="24">
        <f>Week28!J2</f>
        <v>1</v>
      </c>
      <c r="D29" s="24">
        <f>Week28!P2</f>
        <v>19.5</v>
      </c>
    </row>
    <row r="30" spans="1:4" ht="12.75">
      <c r="A30" s="21" t="s">
        <v>7</v>
      </c>
      <c r="B30" s="22">
        <v>29</v>
      </c>
      <c r="C30" s="24">
        <f>Week29!J2</f>
        <v>2</v>
      </c>
      <c r="D30" s="24">
        <f>Week29!P2</f>
        <v>20</v>
      </c>
    </row>
    <row r="31" spans="1:4" ht="12.75">
      <c r="A31" s="21" t="s">
        <v>7</v>
      </c>
      <c r="B31" s="22">
        <v>30</v>
      </c>
      <c r="C31" s="24">
        <f>Week30!J2</f>
        <v>1</v>
      </c>
      <c r="D31" s="24">
        <f>Week30!P2</f>
        <v>19.5</v>
      </c>
    </row>
    <row r="32" spans="1:4" ht="12.75">
      <c r="A32" s="21" t="s">
        <v>7</v>
      </c>
      <c r="B32" s="22">
        <v>31</v>
      </c>
      <c r="C32" s="24">
        <f>Week31!J2</f>
        <v>1</v>
      </c>
      <c r="D32" s="24">
        <f>Week31!P2</f>
        <v>19.5</v>
      </c>
    </row>
    <row r="33" spans="1:4" ht="12.75">
      <c r="A33" s="21" t="s">
        <v>7</v>
      </c>
      <c r="B33" s="22">
        <v>32</v>
      </c>
      <c r="C33" s="24">
        <f>Week32!J2</f>
        <v>1</v>
      </c>
      <c r="D33" s="24">
        <f>Week32!P2</f>
        <v>15</v>
      </c>
    </row>
    <row r="34" spans="1:4" ht="12.75">
      <c r="A34" s="21" t="s">
        <v>7</v>
      </c>
      <c r="B34" s="22">
        <v>33</v>
      </c>
      <c r="C34" s="24">
        <f>Week33!J2</f>
        <v>1.5</v>
      </c>
      <c r="D34" s="24">
        <f>Week33!P2</f>
        <v>19</v>
      </c>
    </row>
    <row r="35" spans="1:4" ht="12.75">
      <c r="A35" s="21" t="s">
        <v>7</v>
      </c>
      <c r="B35" s="22">
        <v>34</v>
      </c>
      <c r="C35" s="24">
        <f>Week34!J2</f>
        <v>1.5</v>
      </c>
      <c r="D35" s="24">
        <f>Week34!P2</f>
        <v>18.5</v>
      </c>
    </row>
    <row r="36" spans="1:4" ht="12.75">
      <c r="A36" s="21" t="s">
        <v>7</v>
      </c>
      <c r="B36" s="22">
        <v>35</v>
      </c>
      <c r="C36" s="24">
        <f>Week35!J2</f>
        <v>0.5</v>
      </c>
      <c r="D36" s="24">
        <f>Week35!P2</f>
        <v>11</v>
      </c>
    </row>
    <row r="37" spans="1:4" ht="12.75">
      <c r="A37" s="21" t="s">
        <v>7</v>
      </c>
      <c r="B37" s="22">
        <v>36</v>
      </c>
      <c r="C37" s="24">
        <f>Week36!J2</f>
        <v>0.5</v>
      </c>
      <c r="D37" s="24">
        <f>Week36!P2</f>
        <v>19.5</v>
      </c>
    </row>
    <row r="38" spans="1:4" ht="12.75">
      <c r="A38" s="21" t="s">
        <v>7</v>
      </c>
      <c r="B38" s="22">
        <v>37</v>
      </c>
      <c r="C38" s="24">
        <f>Week37!J2</f>
        <v>1</v>
      </c>
      <c r="D38" s="24">
        <f>Week37!P2</f>
        <v>20.5</v>
      </c>
    </row>
    <row r="39" spans="1:4" ht="12.75">
      <c r="A39" s="21" t="s">
        <v>7</v>
      </c>
      <c r="B39" s="22">
        <v>38</v>
      </c>
      <c r="C39" s="24">
        <f>Week38!J2</f>
        <v>1</v>
      </c>
      <c r="D39" s="24">
        <f>Week38!P2</f>
        <v>7</v>
      </c>
    </row>
    <row r="40" spans="1:4" ht="12.75">
      <c r="A40" s="21" t="s">
        <v>7</v>
      </c>
      <c r="B40" s="22">
        <v>39</v>
      </c>
      <c r="C40" s="24">
        <f>Week39!J2</f>
        <v>0</v>
      </c>
      <c r="D40" s="24">
        <f>Week39!P2</f>
        <v>0</v>
      </c>
    </row>
    <row r="41" spans="1:4" ht="12.75">
      <c r="A41" s="21" t="s">
        <v>7</v>
      </c>
      <c r="B41" s="22">
        <v>40</v>
      </c>
      <c r="C41" s="24">
        <f>Week40!J2</f>
        <v>0</v>
      </c>
      <c r="D41" s="24">
        <f>Week40!P2</f>
        <v>0</v>
      </c>
    </row>
    <row r="42" spans="1:4" ht="12.75">
      <c r="A42" s="21" t="s">
        <v>7</v>
      </c>
      <c r="B42" s="22">
        <v>41</v>
      </c>
      <c r="C42" s="24">
        <f>Week41!J2</f>
        <v>0</v>
      </c>
      <c r="D42" s="24">
        <f>Week41!P2</f>
        <v>0</v>
      </c>
    </row>
    <row r="43" spans="1:4" ht="12.75">
      <c r="A43" s="21" t="s">
        <v>7</v>
      </c>
      <c r="B43" s="22">
        <v>42</v>
      </c>
      <c r="C43" s="24">
        <f>Week42!J2</f>
        <v>0</v>
      </c>
      <c r="D43" s="24">
        <f>Week42!P2</f>
        <v>0</v>
      </c>
    </row>
    <row r="44" spans="1:4" ht="12.75">
      <c r="A44" s="21" t="s">
        <v>7</v>
      </c>
      <c r="B44" s="22">
        <v>43</v>
      </c>
      <c r="C44" s="24">
        <f>Week43!J2</f>
        <v>0</v>
      </c>
      <c r="D44" s="24">
        <f>Week43!P2</f>
        <v>0</v>
      </c>
    </row>
    <row r="45" spans="1:4" ht="12.75">
      <c r="A45" s="21" t="s">
        <v>7</v>
      </c>
      <c r="B45" s="22">
        <v>44</v>
      </c>
      <c r="C45" s="24">
        <f>Week44!J2</f>
        <v>0</v>
      </c>
      <c r="D45" s="24">
        <f>Week44!P2</f>
        <v>0</v>
      </c>
    </row>
    <row r="46" spans="1:4" ht="12.75">
      <c r="A46" s="21" t="s">
        <v>7</v>
      </c>
      <c r="B46" s="22">
        <v>45</v>
      </c>
      <c r="C46" s="24">
        <f>Week45!J2</f>
        <v>0</v>
      </c>
      <c r="D46" s="24">
        <f>Week45!P2</f>
        <v>0</v>
      </c>
    </row>
    <row r="47" spans="1:4" ht="12.75">
      <c r="A47" s="21" t="s">
        <v>7</v>
      </c>
      <c r="B47" s="22">
        <v>46</v>
      </c>
      <c r="C47" s="24">
        <f>Week46!J2</f>
        <v>0</v>
      </c>
      <c r="D47" s="24">
        <f>Week46!P2</f>
        <v>0</v>
      </c>
    </row>
    <row r="48" spans="1:4" ht="12.75">
      <c r="A48" s="21" t="s">
        <v>7</v>
      </c>
      <c r="B48" s="22">
        <v>47</v>
      </c>
      <c r="C48" s="24">
        <f>Week47!J2</f>
        <v>0</v>
      </c>
      <c r="D48" s="24">
        <f>Week47!P2</f>
        <v>0</v>
      </c>
    </row>
    <row r="49" spans="1:4" ht="12.75">
      <c r="A49" s="21" t="s">
        <v>7</v>
      </c>
      <c r="B49" s="22">
        <v>48</v>
      </c>
      <c r="C49" s="24">
        <f>Week48!J2</f>
        <v>0</v>
      </c>
      <c r="D49" s="24">
        <f>Week48!P2</f>
        <v>0</v>
      </c>
    </row>
    <row r="50" spans="1:4" ht="12.75">
      <c r="A50" s="21" t="s">
        <v>7</v>
      </c>
      <c r="B50" s="22">
        <v>49</v>
      </c>
      <c r="C50" s="24">
        <f>Week49!J2</f>
        <v>0</v>
      </c>
      <c r="D50" s="24">
        <f>Week49!P2</f>
        <v>0</v>
      </c>
    </row>
    <row r="51" spans="1:4" ht="12.75">
      <c r="A51" s="21" t="s">
        <v>7</v>
      </c>
      <c r="B51" s="22">
        <v>50</v>
      </c>
      <c r="C51" s="24">
        <f>Week50!J2</f>
        <v>0</v>
      </c>
      <c r="D51" s="24">
        <f>Week50!P2</f>
        <v>0</v>
      </c>
    </row>
    <row r="52" spans="1:4" ht="12.75">
      <c r="A52" s="21" t="s">
        <v>7</v>
      </c>
      <c r="B52" s="22">
        <v>51</v>
      </c>
      <c r="C52" s="24">
        <f>Week51!J2</f>
        <v>0</v>
      </c>
      <c r="D52" s="24">
        <f>Week51!P2</f>
        <v>0</v>
      </c>
    </row>
    <row r="53" spans="1:4" ht="12.75">
      <c r="A53" s="21" t="s">
        <v>7</v>
      </c>
      <c r="B53" s="22">
        <v>52</v>
      </c>
      <c r="C53" s="24">
        <f>Week52!J2</f>
        <v>0</v>
      </c>
      <c r="D53" s="24">
        <f>Week52!P2</f>
        <v>0</v>
      </c>
    </row>
    <row r="54" spans="1:4" ht="12.75">
      <c r="A54" s="21" t="s">
        <v>13</v>
      </c>
      <c r="B54" s="23"/>
      <c r="C54" s="25">
        <f>SUM(C2:C53)</f>
        <v>37.5</v>
      </c>
      <c r="D54" s="25">
        <f>SUM(D2:D53)</f>
        <v>633.5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9" sqref="O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9</v>
      </c>
      <c r="F1" s="5" t="s">
        <v>6</v>
      </c>
      <c r="G1" s="37">
        <v>41575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41575</v>
      </c>
      <c r="B6" s="29" t="s">
        <v>98</v>
      </c>
      <c r="C6" s="30">
        <v>1.5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29</v>
      </c>
      <c r="P6" s="31"/>
    </row>
    <row r="7" spans="1:16" s="26" customFormat="1" ht="12">
      <c r="A7" s="28"/>
      <c r="B7" s="32" t="s">
        <v>99</v>
      </c>
      <c r="C7" s="30">
        <v>1.5</v>
      </c>
      <c r="D7" s="30"/>
      <c r="E7" s="30"/>
      <c r="F7" s="31" t="s">
        <v>29</v>
      </c>
      <c r="G7" s="31"/>
      <c r="H7" s="31" t="s">
        <v>29</v>
      </c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100</v>
      </c>
      <c r="C8" s="30">
        <v>1.5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62</v>
      </c>
      <c r="C9" s="30">
        <v>0.83</v>
      </c>
      <c r="D9" s="30"/>
      <c r="E9" s="30"/>
      <c r="F9" s="31"/>
      <c r="G9" s="31"/>
      <c r="H9" s="31" t="s">
        <v>29</v>
      </c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53</v>
      </c>
      <c r="C10" s="30">
        <v>0.83</v>
      </c>
      <c r="D10" s="30"/>
      <c r="E10" s="30"/>
      <c r="F10" s="31"/>
      <c r="G10" s="31"/>
      <c r="H10" s="31" t="s">
        <v>29</v>
      </c>
      <c r="I10" s="31" t="s">
        <v>29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101</v>
      </c>
      <c r="C11" s="40">
        <v>1.5</v>
      </c>
      <c r="D11" s="40"/>
      <c r="E11" s="40"/>
      <c r="F11" s="39"/>
      <c r="G11" s="39" t="s">
        <v>29</v>
      </c>
      <c r="H11" s="39"/>
      <c r="I11" s="39"/>
      <c r="J11" s="39" t="s">
        <v>29</v>
      </c>
      <c r="K11" s="39" t="s">
        <v>29</v>
      </c>
      <c r="L11" s="39"/>
      <c r="M11" s="39"/>
      <c r="N11" s="39"/>
      <c r="O11" s="39"/>
      <c r="P11" s="39"/>
    </row>
    <row r="12" spans="1:16" s="26" customFormat="1" ht="12">
      <c r="A12" s="34"/>
      <c r="B12" s="35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41577</v>
      </c>
      <c r="B13" s="35" t="s">
        <v>62</v>
      </c>
      <c r="C13" s="40">
        <v>0.83</v>
      </c>
      <c r="D13" s="40"/>
      <c r="E13" s="40">
        <v>7</v>
      </c>
      <c r="F13" s="39"/>
      <c r="G13" s="39"/>
      <c r="H13" s="39" t="s">
        <v>29</v>
      </c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102</v>
      </c>
      <c r="C14" s="40">
        <v>2.5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103</v>
      </c>
      <c r="C15" s="40">
        <v>2.5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53</v>
      </c>
      <c r="C16" s="40">
        <v>0.83</v>
      </c>
      <c r="D16" s="40"/>
      <c r="E16" s="40"/>
      <c r="F16" s="39"/>
      <c r="G16" s="39"/>
      <c r="H16" s="39"/>
      <c r="I16" s="39" t="s">
        <v>29</v>
      </c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41578</v>
      </c>
      <c r="B18" s="35" t="s">
        <v>104</v>
      </c>
      <c r="C18" s="40">
        <v>0.83</v>
      </c>
      <c r="D18" s="40"/>
      <c r="E18" s="40">
        <v>4.5</v>
      </c>
      <c r="F18" s="39" t="s">
        <v>29</v>
      </c>
      <c r="G18" s="39"/>
      <c r="H18" s="39"/>
      <c r="I18" s="39"/>
      <c r="J18" s="39"/>
      <c r="K18" s="39"/>
      <c r="L18" s="39" t="s">
        <v>29</v>
      </c>
      <c r="M18" s="39"/>
      <c r="N18" s="39"/>
      <c r="O18" s="39"/>
      <c r="P18" s="39"/>
    </row>
    <row r="19" spans="1:16" ht="12">
      <c r="A19" s="34"/>
      <c r="B19" s="35" t="s">
        <v>44</v>
      </c>
      <c r="C19" s="40">
        <v>1</v>
      </c>
      <c r="D19" s="40">
        <v>1</v>
      </c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9"/>
    </row>
    <row r="20" spans="1:16" ht="12">
      <c r="A20" s="34"/>
      <c r="B20" s="35" t="s">
        <v>105</v>
      </c>
      <c r="C20" s="40">
        <v>1</v>
      </c>
      <c r="D20" s="40"/>
      <c r="E20" s="40"/>
      <c r="F20" s="39"/>
      <c r="G20" s="39"/>
      <c r="H20" s="39"/>
      <c r="I20" s="39" t="s">
        <v>29</v>
      </c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10</v>
      </c>
      <c r="F1" s="5" t="s">
        <v>6</v>
      </c>
      <c r="G1" s="37">
        <v>41582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41582</v>
      </c>
      <c r="B6" s="29" t="s">
        <v>106</v>
      </c>
      <c r="C6" s="30">
        <v>2.5</v>
      </c>
      <c r="D6" s="30"/>
      <c r="E6" s="30">
        <v>7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107</v>
      </c>
      <c r="C7" s="30">
        <v>1.5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108</v>
      </c>
      <c r="C8" s="30">
        <v>2.5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41584</v>
      </c>
      <c r="B10" s="29" t="s">
        <v>70</v>
      </c>
      <c r="C10" s="30">
        <v>2.5</v>
      </c>
      <c r="D10" s="30"/>
      <c r="E10" s="30">
        <v>8</v>
      </c>
      <c r="F10" s="31"/>
      <c r="G10" s="31"/>
      <c r="H10" s="31" t="s">
        <v>29</v>
      </c>
      <c r="I10" s="31" t="s">
        <v>29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8" t="s">
        <v>72</v>
      </c>
      <c r="C11" s="40">
        <v>0.83</v>
      </c>
      <c r="D11" s="40"/>
      <c r="E11" s="40"/>
      <c r="F11" s="39"/>
      <c r="G11" s="39"/>
      <c r="H11" s="39" t="s">
        <v>29</v>
      </c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8" t="s">
        <v>109</v>
      </c>
      <c r="C12" s="40">
        <v>0.83</v>
      </c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8" t="s">
        <v>110</v>
      </c>
      <c r="C13" s="40">
        <v>0.83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8" t="s">
        <v>111</v>
      </c>
      <c r="C14" s="40">
        <v>0.83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8" t="s">
        <v>44</v>
      </c>
      <c r="C15" s="40">
        <v>1</v>
      </c>
      <c r="D15" s="40">
        <v>1</v>
      </c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29</v>
      </c>
      <c r="P15" s="39"/>
    </row>
    <row r="16" spans="1:16" s="26" customFormat="1" ht="12">
      <c r="A16" s="34"/>
      <c r="B16" s="38" t="s">
        <v>112</v>
      </c>
      <c r="C16" s="40">
        <v>0.5</v>
      </c>
      <c r="D16" s="40"/>
      <c r="E16" s="40"/>
      <c r="F16" s="39"/>
      <c r="G16" s="39"/>
      <c r="H16" s="39"/>
      <c r="I16" s="39"/>
      <c r="J16" s="39" t="s">
        <v>29</v>
      </c>
      <c r="K16" s="39" t="s">
        <v>29</v>
      </c>
      <c r="L16" s="39"/>
      <c r="M16" s="39"/>
      <c r="N16" s="39"/>
      <c r="O16" s="39"/>
      <c r="P16" s="39"/>
    </row>
    <row r="17" spans="1:16" s="26" customFormat="1" ht="12">
      <c r="A17" s="34"/>
      <c r="B17" s="38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41585</v>
      </c>
      <c r="B18" s="38" t="s">
        <v>113</v>
      </c>
      <c r="C18" s="40">
        <v>1.5</v>
      </c>
      <c r="D18" s="40"/>
      <c r="E18" s="40">
        <v>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8" t="s">
        <v>114</v>
      </c>
      <c r="C19" s="40">
        <v>0.83</v>
      </c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8" t="s">
        <v>115</v>
      </c>
      <c r="C20" s="40">
        <v>0.83</v>
      </c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8" t="s">
        <v>68</v>
      </c>
      <c r="C21" s="40">
        <v>1.5</v>
      </c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8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8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8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8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8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8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8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116</v>
      </c>
      <c r="B1" s="53"/>
      <c r="C1" s="54"/>
      <c r="D1" s="5" t="s">
        <v>15</v>
      </c>
      <c r="E1" s="27">
        <v>11</v>
      </c>
      <c r="F1" s="5" t="s">
        <v>6</v>
      </c>
      <c r="G1" s="37">
        <v>41590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41591</v>
      </c>
      <c r="B6" s="29" t="s">
        <v>117</v>
      </c>
      <c r="C6" s="30">
        <v>1.5</v>
      </c>
      <c r="D6" s="30"/>
      <c r="E6" s="30">
        <v>9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118</v>
      </c>
      <c r="C7" s="30">
        <v>2.5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119</v>
      </c>
      <c r="C8" s="30">
        <v>1.5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120</v>
      </c>
      <c r="C9" s="30">
        <v>1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112</v>
      </c>
      <c r="C10" s="30">
        <v>2</v>
      </c>
      <c r="D10" s="30"/>
      <c r="E10" s="30"/>
      <c r="F10" s="31"/>
      <c r="G10" s="31"/>
      <c r="H10" s="31"/>
      <c r="I10" s="31"/>
      <c r="J10" s="31"/>
      <c r="K10" s="31" t="s">
        <v>29</v>
      </c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41592</v>
      </c>
      <c r="B12" s="35" t="s">
        <v>120</v>
      </c>
      <c r="C12" s="40">
        <v>1.5</v>
      </c>
      <c r="D12" s="40"/>
      <c r="E12" s="40">
        <v>5</v>
      </c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80</v>
      </c>
      <c r="C13" s="40">
        <v>0.83</v>
      </c>
      <c r="D13" s="40"/>
      <c r="E13" s="40"/>
      <c r="F13" s="39"/>
      <c r="G13" s="39" t="s">
        <v>29</v>
      </c>
      <c r="H13" s="39"/>
      <c r="I13" s="39" t="s">
        <v>29</v>
      </c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5" t="s">
        <v>121</v>
      </c>
      <c r="C14" s="40">
        <v>1.5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 t="s">
        <v>29</v>
      </c>
      <c r="M14" s="39"/>
      <c r="N14" s="39"/>
      <c r="O14" s="39"/>
      <c r="P14" s="35"/>
    </row>
    <row r="15" spans="1:16" s="26" customFormat="1" ht="12">
      <c r="A15" s="34"/>
      <c r="B15" s="35" t="s">
        <v>44</v>
      </c>
      <c r="C15" s="40">
        <v>1</v>
      </c>
      <c r="D15" s="40">
        <v>1</v>
      </c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29</v>
      </c>
      <c r="P15" s="35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9" sqref="O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12</v>
      </c>
      <c r="F1" s="5" t="s">
        <v>6</v>
      </c>
      <c r="G1" s="37">
        <v>41596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41596</v>
      </c>
      <c r="B6" s="29" t="s">
        <v>122</v>
      </c>
      <c r="C6" s="30">
        <v>0.83</v>
      </c>
      <c r="D6" s="30"/>
      <c r="E6" s="30">
        <v>7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123</v>
      </c>
      <c r="C7" s="30">
        <v>0.83</v>
      </c>
      <c r="D7" s="30"/>
      <c r="E7" s="30"/>
      <c r="F7" s="31"/>
      <c r="G7" s="31" t="s">
        <v>29</v>
      </c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124</v>
      </c>
      <c r="C8" s="30">
        <v>1</v>
      </c>
      <c r="D8" s="30"/>
      <c r="E8" s="30"/>
      <c r="F8" s="31"/>
      <c r="G8" s="31"/>
      <c r="H8" s="31" t="s">
        <v>29</v>
      </c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125</v>
      </c>
      <c r="C9" s="30">
        <v>2</v>
      </c>
      <c r="D9" s="30"/>
      <c r="E9" s="30"/>
      <c r="F9" s="31"/>
      <c r="G9" s="31"/>
      <c r="H9" s="31"/>
      <c r="I9" s="31"/>
      <c r="J9" s="31" t="s">
        <v>29</v>
      </c>
      <c r="K9" s="31" t="s">
        <v>29</v>
      </c>
      <c r="L9" s="31"/>
      <c r="M9" s="31"/>
      <c r="N9" s="31"/>
      <c r="O9" s="31"/>
      <c r="P9" s="31"/>
    </row>
    <row r="10" spans="1:16" s="26" customFormat="1" ht="12">
      <c r="A10" s="28"/>
      <c r="B10" s="33" t="s">
        <v>53</v>
      </c>
      <c r="C10" s="30">
        <v>0.83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40"/>
      <c r="D11" s="40"/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>
        <v>41598</v>
      </c>
      <c r="B12" s="35" t="s">
        <v>70</v>
      </c>
      <c r="C12" s="40">
        <v>2.5</v>
      </c>
      <c r="D12" s="40"/>
      <c r="E12" s="40">
        <v>7</v>
      </c>
      <c r="F12" s="39"/>
      <c r="G12" s="39"/>
      <c r="H12" s="39" t="s">
        <v>29</v>
      </c>
      <c r="I12" s="39" t="s">
        <v>29</v>
      </c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126</v>
      </c>
      <c r="C13" s="40">
        <v>1.5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127</v>
      </c>
      <c r="C14" s="40">
        <v>1.5</v>
      </c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62</v>
      </c>
      <c r="C15" s="40">
        <v>0.83</v>
      </c>
      <c r="D15" s="40"/>
      <c r="E15" s="40"/>
      <c r="F15" s="39"/>
      <c r="G15" s="39"/>
      <c r="H15" s="39" t="s">
        <v>29</v>
      </c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41599</v>
      </c>
      <c r="B17" s="35" t="s">
        <v>128</v>
      </c>
      <c r="C17" s="40">
        <v>0.83</v>
      </c>
      <c r="D17" s="40"/>
      <c r="E17" s="40">
        <v>4.5</v>
      </c>
      <c r="F17" s="39"/>
      <c r="G17" s="39"/>
      <c r="H17" s="39"/>
      <c r="I17" s="39" t="s">
        <v>29</v>
      </c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126</v>
      </c>
      <c r="C18" s="40">
        <v>0.83</v>
      </c>
      <c r="D18" s="40"/>
      <c r="E18" s="40"/>
      <c r="F18" s="39" t="s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44</v>
      </c>
      <c r="C19" s="40">
        <v>1</v>
      </c>
      <c r="D19" s="40">
        <v>1</v>
      </c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M11" sqref="M11"/>
    </sheetView>
  </sheetViews>
  <sheetFormatPr defaultColWidth="8.8515625" defaultRowHeight="12.75"/>
  <cols>
    <col min="1" max="1" width="15.28125" style="0" customWidth="1"/>
    <col min="2" max="2" width="49.14062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13</v>
      </c>
      <c r="F1" s="5" t="s">
        <v>6</v>
      </c>
      <c r="G1" s="37">
        <v>41603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8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41603</v>
      </c>
      <c r="B6" s="29" t="s">
        <v>129</v>
      </c>
      <c r="C6" s="30">
        <v>1.5</v>
      </c>
      <c r="D6" s="30"/>
      <c r="E6" s="30">
        <v>8</v>
      </c>
      <c r="F6" s="31" t="s">
        <v>29</v>
      </c>
      <c r="G6" s="31"/>
      <c r="H6" s="31"/>
      <c r="I6" s="31"/>
      <c r="J6" s="31"/>
      <c r="K6" s="31" t="s">
        <v>29</v>
      </c>
      <c r="L6" s="31"/>
      <c r="M6" s="31"/>
      <c r="N6" s="31"/>
      <c r="O6" s="31" t="s">
        <v>29</v>
      </c>
      <c r="P6" s="31"/>
    </row>
    <row r="7" spans="1:16" s="26" customFormat="1" ht="12">
      <c r="A7" s="28"/>
      <c r="B7" s="32" t="s">
        <v>130</v>
      </c>
      <c r="C7" s="30">
        <v>0.83</v>
      </c>
      <c r="D7" s="30"/>
      <c r="E7" s="30"/>
      <c r="F7" s="31"/>
      <c r="G7" s="31"/>
      <c r="H7" s="31"/>
      <c r="I7" s="31"/>
      <c r="J7" s="31"/>
      <c r="K7" s="31" t="s">
        <v>29</v>
      </c>
      <c r="L7" s="31"/>
      <c r="M7" s="31"/>
      <c r="N7" s="31"/>
      <c r="O7" s="31"/>
      <c r="P7" s="31"/>
    </row>
    <row r="8" spans="1:16" s="26" customFormat="1" ht="12">
      <c r="A8" s="28"/>
      <c r="B8" s="33" t="s">
        <v>131</v>
      </c>
      <c r="C8" s="30">
        <v>2.5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35</v>
      </c>
      <c r="C9" s="30">
        <v>0.5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132</v>
      </c>
      <c r="C10" s="30">
        <v>1.5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134</v>
      </c>
      <c r="C11" s="40">
        <v>0.83</v>
      </c>
      <c r="D11" s="36"/>
      <c r="E11" s="36"/>
      <c r="F11" s="35" t="s">
        <v>29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43" t="s">
        <v>133</v>
      </c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0" sqref="O10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14</v>
      </c>
      <c r="F1" s="5" t="s">
        <v>6</v>
      </c>
      <c r="G1" s="37">
        <v>41610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41610</v>
      </c>
      <c r="B6" s="29" t="s">
        <v>88</v>
      </c>
      <c r="C6" s="30">
        <v>1.5</v>
      </c>
      <c r="D6" s="30"/>
      <c r="E6" s="30">
        <v>7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135</v>
      </c>
      <c r="C7" s="30">
        <v>0.83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136</v>
      </c>
      <c r="C8" s="30">
        <v>0.83</v>
      </c>
      <c r="D8" s="30"/>
      <c r="E8" s="30"/>
      <c r="F8" s="31" t="s">
        <v>29</v>
      </c>
      <c r="G8" s="31" t="s">
        <v>29</v>
      </c>
      <c r="H8" s="31"/>
      <c r="I8" s="31"/>
      <c r="J8" s="31"/>
      <c r="K8" s="31"/>
      <c r="L8" s="31" t="s">
        <v>29</v>
      </c>
      <c r="M8" s="31"/>
      <c r="N8" s="31"/>
      <c r="O8" s="31"/>
      <c r="P8" s="31"/>
    </row>
    <row r="9" spans="1:16" s="26" customFormat="1" ht="12">
      <c r="A9" s="28"/>
      <c r="B9" s="32" t="s">
        <v>110</v>
      </c>
      <c r="C9" s="30">
        <v>3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137</v>
      </c>
      <c r="C10" s="30">
        <v>1</v>
      </c>
      <c r="D10" s="30">
        <v>1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29</v>
      </c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41612</v>
      </c>
      <c r="B12" s="35" t="s">
        <v>110</v>
      </c>
      <c r="C12" s="40">
        <v>2</v>
      </c>
      <c r="D12" s="40"/>
      <c r="E12" s="40">
        <v>7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80</v>
      </c>
      <c r="C13" s="40">
        <v>0.83</v>
      </c>
      <c r="D13" s="40"/>
      <c r="E13" s="40"/>
      <c r="F13" s="39"/>
      <c r="G13" s="39" t="s">
        <v>29</v>
      </c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138</v>
      </c>
      <c r="C14" s="40">
        <v>0.83</v>
      </c>
      <c r="D14" s="40"/>
      <c r="E14" s="40"/>
      <c r="F14" s="39"/>
      <c r="G14" s="39"/>
      <c r="H14" s="39" t="s">
        <v>29</v>
      </c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128</v>
      </c>
      <c r="C15" s="40">
        <v>0.83</v>
      </c>
      <c r="D15" s="40"/>
      <c r="E15" s="40"/>
      <c r="F15" s="39"/>
      <c r="G15" s="39"/>
      <c r="H15" s="39" t="s">
        <v>29</v>
      </c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41613</v>
      </c>
      <c r="B17" s="35" t="s">
        <v>139</v>
      </c>
      <c r="C17" s="40">
        <v>5</v>
      </c>
      <c r="D17" s="40"/>
      <c r="E17" s="40">
        <v>5</v>
      </c>
      <c r="F17" s="39"/>
      <c r="G17" s="39"/>
      <c r="H17" s="39"/>
      <c r="I17" s="39"/>
      <c r="J17" s="39" t="s">
        <v>29</v>
      </c>
      <c r="K17" s="39" t="s">
        <v>29</v>
      </c>
      <c r="L17" s="39"/>
      <c r="M17" s="39"/>
      <c r="N17" s="39"/>
      <c r="O17" s="39"/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6" sqref="O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15</v>
      </c>
      <c r="F1" s="5" t="s">
        <v>6</v>
      </c>
      <c r="G1" s="37">
        <v>41617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41617</v>
      </c>
      <c r="B6" s="29" t="s">
        <v>54</v>
      </c>
      <c r="C6" s="30">
        <v>1</v>
      </c>
      <c r="D6" s="30">
        <v>1</v>
      </c>
      <c r="E6" s="30">
        <v>7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29</v>
      </c>
      <c r="P6" s="31"/>
    </row>
    <row r="7" spans="1:16" s="26" customFormat="1" ht="12">
      <c r="A7" s="28"/>
      <c r="B7" s="32" t="s">
        <v>140</v>
      </c>
      <c r="C7" s="30">
        <v>1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71</v>
      </c>
      <c r="C8" s="30">
        <v>0.5</v>
      </c>
      <c r="D8" s="30"/>
      <c r="E8" s="30"/>
      <c r="F8" s="31"/>
      <c r="G8" s="31"/>
      <c r="H8" s="31"/>
      <c r="I8" s="31"/>
      <c r="J8" s="31"/>
      <c r="K8" s="31"/>
      <c r="L8" s="31" t="s">
        <v>29</v>
      </c>
      <c r="M8" s="31"/>
      <c r="N8" s="31"/>
      <c r="O8" s="31"/>
      <c r="P8" s="31"/>
    </row>
    <row r="9" spans="1:16" s="26" customFormat="1" ht="12">
      <c r="A9" s="28"/>
      <c r="B9" s="32" t="s">
        <v>69</v>
      </c>
      <c r="C9" s="30">
        <v>0.5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103</v>
      </c>
      <c r="C10" s="30">
        <v>0.83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141</v>
      </c>
      <c r="C11" s="40">
        <v>1</v>
      </c>
      <c r="D11" s="40"/>
      <c r="E11" s="40"/>
      <c r="F11" s="39"/>
      <c r="G11" s="39"/>
      <c r="H11" s="39" t="s">
        <v>29</v>
      </c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142</v>
      </c>
      <c r="C12" s="40">
        <v>0.83</v>
      </c>
      <c r="D12" s="40"/>
      <c r="E12" s="40"/>
      <c r="F12" s="39"/>
      <c r="G12" s="39"/>
      <c r="H12" s="39"/>
      <c r="I12" s="39" t="s">
        <v>29</v>
      </c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128</v>
      </c>
      <c r="C13" s="40">
        <v>0.83</v>
      </c>
      <c r="D13" s="40"/>
      <c r="E13" s="40"/>
      <c r="F13" s="39"/>
      <c r="G13" s="39"/>
      <c r="H13" s="39" t="s">
        <v>29</v>
      </c>
      <c r="I13" s="39" t="s">
        <v>29</v>
      </c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41619</v>
      </c>
      <c r="B15" s="35" t="s">
        <v>117</v>
      </c>
      <c r="C15" s="40">
        <v>0.83</v>
      </c>
      <c r="D15" s="40"/>
      <c r="E15" s="40">
        <v>7</v>
      </c>
      <c r="F15" s="39"/>
      <c r="G15" s="39"/>
      <c r="H15" s="39" t="s">
        <v>29</v>
      </c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143</v>
      </c>
      <c r="C16" s="40">
        <v>1</v>
      </c>
      <c r="D16" s="40"/>
      <c r="E16" s="40"/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144</v>
      </c>
      <c r="C17" s="40">
        <v>1</v>
      </c>
      <c r="D17" s="40"/>
      <c r="E17" s="40"/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145</v>
      </c>
      <c r="C18" s="40">
        <v>1.5</v>
      </c>
      <c r="D18" s="40"/>
      <c r="E18" s="40"/>
      <c r="F18" s="39"/>
      <c r="G18" s="39" t="s">
        <v>29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122</v>
      </c>
      <c r="C19" s="40">
        <v>0.83</v>
      </c>
      <c r="D19" s="40"/>
      <c r="E19" s="40"/>
      <c r="F19" s="39"/>
      <c r="G19" s="39"/>
      <c r="H19" s="39" t="s">
        <v>29</v>
      </c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146</v>
      </c>
      <c r="C20" s="40">
        <v>1</v>
      </c>
      <c r="D20" s="40"/>
      <c r="E20" s="40"/>
      <c r="F20" s="39" t="s">
        <v>29</v>
      </c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41620</v>
      </c>
      <c r="B22" s="35" t="s">
        <v>68</v>
      </c>
      <c r="C22" s="40">
        <v>2</v>
      </c>
      <c r="D22" s="40"/>
      <c r="E22" s="40"/>
      <c r="F22" s="39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80</v>
      </c>
      <c r="C23" s="40">
        <v>0.83</v>
      </c>
      <c r="D23" s="40"/>
      <c r="E23" s="40"/>
      <c r="F23" s="39"/>
      <c r="G23" s="39" t="s">
        <v>29</v>
      </c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62</v>
      </c>
      <c r="C24" s="40">
        <v>0.83</v>
      </c>
      <c r="D24" s="40"/>
      <c r="E24" s="40"/>
      <c r="F24" s="39"/>
      <c r="G24" s="39"/>
      <c r="H24" s="39" t="s">
        <v>29</v>
      </c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7" sqref="O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16</v>
      </c>
      <c r="F1" s="5" t="s">
        <v>6</v>
      </c>
      <c r="G1" s="37">
        <v>41624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41624</v>
      </c>
      <c r="B6" s="29" t="s">
        <v>68</v>
      </c>
      <c r="C6" s="30">
        <v>4.5</v>
      </c>
      <c r="D6" s="30"/>
      <c r="E6" s="30">
        <v>7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44</v>
      </c>
      <c r="C7" s="30">
        <v>1</v>
      </c>
      <c r="D7" s="30">
        <v>1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29</v>
      </c>
      <c r="P7" s="31"/>
    </row>
    <row r="8" spans="1:16" s="26" customFormat="1" ht="12">
      <c r="A8" s="28"/>
      <c r="B8" s="33" t="s">
        <v>147</v>
      </c>
      <c r="C8" s="30">
        <v>0.15</v>
      </c>
      <c r="D8" s="30"/>
      <c r="E8" s="30"/>
      <c r="F8" s="31"/>
      <c r="G8" s="31"/>
      <c r="H8" s="31" t="s">
        <v>29</v>
      </c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148</v>
      </c>
      <c r="C9" s="30">
        <v>0.15</v>
      </c>
      <c r="D9" s="30"/>
      <c r="E9" s="30"/>
      <c r="F9" s="31" t="s">
        <v>29</v>
      </c>
      <c r="G9" s="31"/>
      <c r="H9" s="31"/>
      <c r="I9" s="31"/>
      <c r="J9" s="31"/>
      <c r="K9" s="31"/>
      <c r="L9" s="31" t="s">
        <v>29</v>
      </c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41626</v>
      </c>
      <c r="B11" s="38" t="s">
        <v>149</v>
      </c>
      <c r="C11" s="40">
        <v>2.5</v>
      </c>
      <c r="D11" s="40"/>
      <c r="E11" s="40">
        <v>8</v>
      </c>
      <c r="F11" s="39" t="s">
        <v>29</v>
      </c>
      <c r="G11" s="39"/>
      <c r="H11" s="39"/>
      <c r="I11" s="39"/>
      <c r="J11" s="39"/>
      <c r="K11" s="39"/>
      <c r="L11" s="39"/>
      <c r="M11" s="39"/>
      <c r="N11" s="39"/>
      <c r="O11" s="39"/>
      <c r="P11" s="35"/>
    </row>
    <row r="12" spans="1:16" s="26" customFormat="1" ht="12">
      <c r="A12" s="34"/>
      <c r="B12" s="38" t="s">
        <v>62</v>
      </c>
      <c r="C12" s="40">
        <v>0.83</v>
      </c>
      <c r="D12" s="40"/>
      <c r="E12" s="40"/>
      <c r="F12" s="39"/>
      <c r="G12" s="39"/>
      <c r="H12" s="39" t="s">
        <v>29</v>
      </c>
      <c r="I12" s="39"/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8" t="s">
        <v>94</v>
      </c>
      <c r="C13" s="40">
        <v>0.5</v>
      </c>
      <c r="D13" s="40"/>
      <c r="E13" s="40"/>
      <c r="F13" s="39"/>
      <c r="G13" s="39"/>
      <c r="H13" s="39"/>
      <c r="I13" s="39" t="s">
        <v>29</v>
      </c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8" t="s">
        <v>122</v>
      </c>
      <c r="C14" s="40">
        <v>0.83</v>
      </c>
      <c r="D14" s="40"/>
      <c r="E14" s="40"/>
      <c r="F14" s="39"/>
      <c r="G14" s="39"/>
      <c r="H14" s="39" t="s">
        <v>29</v>
      </c>
      <c r="I14" s="39" t="s">
        <v>29</v>
      </c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8" t="s">
        <v>53</v>
      </c>
      <c r="C15" s="40">
        <v>0.83</v>
      </c>
      <c r="D15" s="40"/>
      <c r="E15" s="40"/>
      <c r="F15" s="39"/>
      <c r="G15" s="39"/>
      <c r="H15" s="39" t="s">
        <v>29</v>
      </c>
      <c r="I15" s="39" t="s">
        <v>29</v>
      </c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/>
      <c r="B16" s="38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>
        <v>41627</v>
      </c>
      <c r="B17" s="38" t="s">
        <v>150</v>
      </c>
      <c r="C17" s="40">
        <v>1.5</v>
      </c>
      <c r="D17" s="40"/>
      <c r="E17" s="40">
        <v>6</v>
      </c>
      <c r="F17" s="39"/>
      <c r="G17" s="39"/>
      <c r="H17" s="39"/>
      <c r="I17" s="39"/>
      <c r="J17" s="39"/>
      <c r="K17" s="39"/>
      <c r="L17" s="39"/>
      <c r="M17" s="39"/>
      <c r="N17" s="39"/>
      <c r="O17" s="39" t="s">
        <v>29</v>
      </c>
      <c r="P17" s="35"/>
    </row>
    <row r="18" spans="1:16" s="26" customFormat="1" ht="12">
      <c r="A18" s="34"/>
      <c r="B18" s="38" t="s">
        <v>88</v>
      </c>
      <c r="C18" s="40">
        <v>1.5</v>
      </c>
      <c r="D18" s="40"/>
      <c r="E18" s="40"/>
      <c r="F18" s="39"/>
      <c r="G18" s="39"/>
      <c r="H18" s="39" t="s">
        <v>29</v>
      </c>
      <c r="I18" s="39" t="s">
        <v>29</v>
      </c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8" t="s">
        <v>151</v>
      </c>
      <c r="C19" s="40">
        <v>0.5</v>
      </c>
      <c r="D19" s="40"/>
      <c r="E19" s="40"/>
      <c r="F19" s="39" t="s">
        <v>29</v>
      </c>
      <c r="G19" s="39"/>
      <c r="H19" s="39"/>
      <c r="I19" s="39"/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8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8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8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8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8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8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8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8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8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9" activePane="bottomLeft" state="frozen"/>
      <selection pane="topLeft" activeCell="A1" sqref="A1"/>
      <selection pane="bottomLeft" activeCell="O23" sqref="O2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17</v>
      </c>
      <c r="F1" s="5" t="s">
        <v>6</v>
      </c>
      <c r="G1" s="37">
        <v>41645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20.5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41645</v>
      </c>
      <c r="B6" s="29" t="s">
        <v>152</v>
      </c>
      <c r="C6" s="30">
        <v>0.5</v>
      </c>
      <c r="D6" s="30"/>
      <c r="E6" s="30">
        <v>7</v>
      </c>
      <c r="F6" s="31"/>
      <c r="G6" s="31" t="s">
        <v>29</v>
      </c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153</v>
      </c>
      <c r="C7" s="30">
        <v>2.5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69</v>
      </c>
      <c r="C8" s="30">
        <v>0.5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154</v>
      </c>
      <c r="C9" s="30">
        <v>1.5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155</v>
      </c>
      <c r="C10" s="30">
        <v>0.83</v>
      </c>
      <c r="D10" s="30"/>
      <c r="E10" s="30"/>
      <c r="F10" s="31"/>
      <c r="G10" s="31"/>
      <c r="H10" s="31"/>
      <c r="I10" s="31" t="s">
        <v>29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41646</v>
      </c>
      <c r="B12" s="35" t="s">
        <v>156</v>
      </c>
      <c r="C12" s="40">
        <v>2</v>
      </c>
      <c r="D12" s="40"/>
      <c r="E12" s="40">
        <v>2</v>
      </c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41647</v>
      </c>
      <c r="B14" s="35" t="s">
        <v>88</v>
      </c>
      <c r="C14" s="40">
        <v>1.5</v>
      </c>
      <c r="D14" s="40"/>
      <c r="E14" s="40">
        <v>7</v>
      </c>
      <c r="F14" s="39"/>
      <c r="G14" s="39"/>
      <c r="H14" s="39" t="s">
        <v>29</v>
      </c>
      <c r="I14" s="39" t="s">
        <v>29</v>
      </c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103</v>
      </c>
      <c r="C15" s="40">
        <v>1.5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157</v>
      </c>
      <c r="C16" s="40">
        <v>0.83</v>
      </c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29</v>
      </c>
      <c r="P16" s="39"/>
    </row>
    <row r="17" spans="1:16" s="26" customFormat="1" ht="12">
      <c r="A17" s="34"/>
      <c r="B17" s="35" t="s">
        <v>158</v>
      </c>
      <c r="C17" s="40">
        <v>0.83</v>
      </c>
      <c r="D17" s="40"/>
      <c r="E17" s="40"/>
      <c r="F17" s="39"/>
      <c r="G17" s="39" t="s">
        <v>29</v>
      </c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142</v>
      </c>
      <c r="C18" s="40">
        <v>0.83</v>
      </c>
      <c r="D18" s="40"/>
      <c r="E18" s="40"/>
      <c r="F18" s="39"/>
      <c r="G18" s="39"/>
      <c r="H18" s="39"/>
      <c r="I18" s="39" t="s">
        <v>29</v>
      </c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>
        <v>41648</v>
      </c>
      <c r="B20" s="35" t="s">
        <v>80</v>
      </c>
      <c r="C20" s="40">
        <v>0.83</v>
      </c>
      <c r="D20" s="40"/>
      <c r="E20" s="40">
        <v>4.5</v>
      </c>
      <c r="F20" s="39" t="s">
        <v>29</v>
      </c>
      <c r="G20" s="39" t="s">
        <v>29</v>
      </c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142</v>
      </c>
      <c r="C21" s="40">
        <v>0.83</v>
      </c>
      <c r="D21" s="40"/>
      <c r="E21" s="40"/>
      <c r="F21" s="39"/>
      <c r="G21" s="39"/>
      <c r="H21" s="39"/>
      <c r="I21" s="39" t="s">
        <v>29</v>
      </c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62</v>
      </c>
      <c r="C22" s="40">
        <v>0.83</v>
      </c>
      <c r="D22" s="40"/>
      <c r="E22" s="40"/>
      <c r="F22" s="39"/>
      <c r="G22" s="39"/>
      <c r="H22" s="39" t="s">
        <v>29</v>
      </c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44</v>
      </c>
      <c r="C23" s="40">
        <v>1</v>
      </c>
      <c r="D23" s="40">
        <v>1</v>
      </c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29</v>
      </c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3" sqref="B2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18</v>
      </c>
      <c r="F1" s="5" t="s">
        <v>6</v>
      </c>
      <c r="G1" s="37">
        <v>41652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20.5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41652</v>
      </c>
      <c r="B6" s="29" t="s">
        <v>159</v>
      </c>
      <c r="C6" s="30">
        <v>2.5</v>
      </c>
      <c r="D6" s="30"/>
      <c r="E6" s="30">
        <v>7.5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160</v>
      </c>
      <c r="C7" s="30">
        <v>1</v>
      </c>
      <c r="D7" s="30"/>
      <c r="E7" s="30"/>
      <c r="F7" s="31"/>
      <c r="G7" s="31"/>
      <c r="H7" s="31"/>
      <c r="I7" s="31"/>
      <c r="J7" s="31"/>
      <c r="K7" s="31"/>
      <c r="L7" s="31" t="s">
        <v>29</v>
      </c>
      <c r="M7" s="31"/>
      <c r="N7" s="31"/>
      <c r="O7" s="31"/>
      <c r="P7" s="31"/>
    </row>
    <row r="8" spans="1:16" s="26" customFormat="1" ht="12">
      <c r="A8" s="28"/>
      <c r="B8" s="33" t="s">
        <v>103</v>
      </c>
      <c r="C8" s="30">
        <v>1.5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41654</v>
      </c>
      <c r="B10" s="29" t="s">
        <v>117</v>
      </c>
      <c r="C10" s="30">
        <v>1.5</v>
      </c>
      <c r="D10" s="30"/>
      <c r="E10" s="30">
        <v>8</v>
      </c>
      <c r="F10" s="31"/>
      <c r="G10" s="31"/>
      <c r="H10" s="31"/>
      <c r="I10" s="31" t="s">
        <v>29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8" t="s">
        <v>122</v>
      </c>
      <c r="C11" s="40">
        <v>0.83</v>
      </c>
      <c r="D11" s="40"/>
      <c r="E11" s="40"/>
      <c r="F11" s="39"/>
      <c r="G11" s="39"/>
      <c r="H11" s="39" t="s">
        <v>29</v>
      </c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8" t="s">
        <v>126</v>
      </c>
      <c r="C12" s="40">
        <v>1.5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8" t="s">
        <v>103</v>
      </c>
      <c r="C13" s="40">
        <v>1.5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8" t="s">
        <v>161</v>
      </c>
      <c r="C14" s="40">
        <v>1.5</v>
      </c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8" t="s">
        <v>162</v>
      </c>
      <c r="C15" s="40">
        <v>0.83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 t="s">
        <v>29</v>
      </c>
      <c r="M15" s="39"/>
      <c r="N15" s="39"/>
      <c r="O15" s="39"/>
      <c r="P15" s="39"/>
    </row>
    <row r="16" spans="1:16" s="26" customFormat="1" ht="12">
      <c r="A16" s="34"/>
      <c r="B16" s="38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41655</v>
      </c>
      <c r="B17" s="38" t="s">
        <v>117</v>
      </c>
      <c r="C17" s="40">
        <v>1.5</v>
      </c>
      <c r="D17" s="40"/>
      <c r="E17" s="40">
        <v>5</v>
      </c>
      <c r="F17" s="39"/>
      <c r="G17" s="39"/>
      <c r="H17" s="39"/>
      <c r="I17" s="39" t="s">
        <v>29</v>
      </c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8" t="s">
        <v>163</v>
      </c>
      <c r="C18" s="40">
        <v>0.83</v>
      </c>
      <c r="D18" s="40"/>
      <c r="E18" s="40"/>
      <c r="F18" s="39" t="s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8" t="s">
        <v>44</v>
      </c>
      <c r="C19" s="40">
        <v>1</v>
      </c>
      <c r="D19" s="40">
        <v>1</v>
      </c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9"/>
    </row>
    <row r="20" spans="1:16" ht="12">
      <c r="A20" s="34"/>
      <c r="B20" s="38" t="s">
        <v>69</v>
      </c>
      <c r="C20" s="40">
        <v>0.5</v>
      </c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8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8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8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6" sqref="O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10.0039062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</v>
      </c>
      <c r="F1" s="5" t="s">
        <v>6</v>
      </c>
      <c r="G1" s="37">
        <v>41519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6.5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41521</v>
      </c>
      <c r="B6" s="29" t="s">
        <v>27</v>
      </c>
      <c r="C6" s="30">
        <v>1</v>
      </c>
      <c r="D6" s="30">
        <v>1</v>
      </c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29</v>
      </c>
      <c r="P6" s="31"/>
    </row>
    <row r="7" spans="1:16" s="26" customFormat="1" ht="12">
      <c r="A7" s="28"/>
      <c r="B7" s="32" t="s">
        <v>28</v>
      </c>
      <c r="C7" s="30">
        <v>0.83</v>
      </c>
      <c r="D7" s="30"/>
      <c r="E7" s="30"/>
      <c r="F7" s="31"/>
      <c r="G7" s="31" t="s">
        <v>29</v>
      </c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30</v>
      </c>
      <c r="C8" s="30">
        <v>0.5</v>
      </c>
      <c r="D8" s="30"/>
      <c r="E8" s="30"/>
      <c r="F8" s="31" t="s">
        <v>29</v>
      </c>
      <c r="G8" s="31" t="s">
        <v>29</v>
      </c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31</v>
      </c>
      <c r="C9" s="30">
        <v>0.5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32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8" t="s">
        <v>33</v>
      </c>
      <c r="C11" s="40">
        <v>1</v>
      </c>
      <c r="D11" s="40"/>
      <c r="E11" s="40"/>
      <c r="F11" s="39"/>
      <c r="G11" s="39" t="s">
        <v>29</v>
      </c>
      <c r="H11" s="39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15" sqref="F1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19</v>
      </c>
      <c r="F1" s="5" t="s">
        <v>6</v>
      </c>
      <c r="G1" s="37">
        <v>41659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41659</v>
      </c>
      <c r="B6" s="44" t="s">
        <v>164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>
        <v>41661</v>
      </c>
      <c r="B8" s="45" t="s">
        <v>165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41662</v>
      </c>
      <c r="B10" s="33" t="s">
        <v>166</v>
      </c>
      <c r="C10" s="30">
        <v>1.5</v>
      </c>
      <c r="D10" s="30"/>
      <c r="E10" s="30">
        <v>5</v>
      </c>
      <c r="F10" s="31" t="s">
        <v>29</v>
      </c>
      <c r="G10" s="31"/>
      <c r="H10" s="31"/>
      <c r="I10" s="31"/>
      <c r="J10" s="31"/>
      <c r="K10" s="31"/>
      <c r="L10" s="31" t="s">
        <v>29</v>
      </c>
      <c r="M10" s="31"/>
      <c r="N10" s="31"/>
      <c r="O10" s="31"/>
      <c r="P10" s="31"/>
    </row>
    <row r="11" spans="1:16" s="26" customFormat="1" ht="12">
      <c r="A11" s="34"/>
      <c r="B11" s="35" t="s">
        <v>44</v>
      </c>
      <c r="C11" s="40">
        <v>1</v>
      </c>
      <c r="D11" s="40">
        <v>1</v>
      </c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29</v>
      </c>
      <c r="P11" s="35"/>
    </row>
    <row r="12" spans="1:16" s="26" customFormat="1" ht="12">
      <c r="A12" s="34"/>
      <c r="B12" s="35" t="s">
        <v>167</v>
      </c>
      <c r="C12" s="40">
        <v>0.5</v>
      </c>
      <c r="D12" s="40"/>
      <c r="E12" s="40"/>
      <c r="F12" s="39" t="s">
        <v>29</v>
      </c>
      <c r="G12" s="39" t="s">
        <v>29</v>
      </c>
      <c r="H12" s="39"/>
      <c r="I12" s="39"/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69</v>
      </c>
      <c r="C13" s="40">
        <v>0.5</v>
      </c>
      <c r="D13" s="40"/>
      <c r="E13" s="40"/>
      <c r="F13" s="39"/>
      <c r="G13" s="39"/>
      <c r="H13" s="39"/>
      <c r="I13" s="39" t="s">
        <v>29</v>
      </c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5" t="s">
        <v>168</v>
      </c>
      <c r="C14" s="40">
        <v>0.5</v>
      </c>
      <c r="D14" s="40"/>
      <c r="E14" s="40"/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5" t="s">
        <v>169</v>
      </c>
      <c r="C15" s="40">
        <v>0.5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20</v>
      </c>
      <c r="F1" s="5" t="s">
        <v>6</v>
      </c>
      <c r="G1" s="37">
        <v>41666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41666</v>
      </c>
      <c r="B6" s="29" t="s">
        <v>53</v>
      </c>
      <c r="C6" s="30">
        <v>0.83</v>
      </c>
      <c r="D6" s="30"/>
      <c r="E6" s="30">
        <v>7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126</v>
      </c>
      <c r="C7" s="30">
        <v>2.5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103</v>
      </c>
      <c r="C8" s="30">
        <v>1.5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170</v>
      </c>
      <c r="C9" s="30">
        <v>1.5</v>
      </c>
      <c r="D9" s="30"/>
      <c r="E9" s="30"/>
      <c r="F9" s="31"/>
      <c r="G9" s="31" t="s">
        <v>29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119</v>
      </c>
      <c r="C10" s="30">
        <v>1.5</v>
      </c>
      <c r="D10" s="30"/>
      <c r="E10" s="30"/>
      <c r="F10" s="31"/>
      <c r="G10" s="31"/>
      <c r="H10" s="31" t="s">
        <v>29</v>
      </c>
      <c r="I10" s="31" t="s">
        <v>29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40"/>
      <c r="D11" s="40"/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>
        <v>41668</v>
      </c>
      <c r="B12" s="35" t="s">
        <v>171</v>
      </c>
      <c r="C12" s="40">
        <v>2</v>
      </c>
      <c r="D12" s="40"/>
      <c r="E12" s="40">
        <v>7</v>
      </c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62</v>
      </c>
      <c r="C13" s="40">
        <v>0.83</v>
      </c>
      <c r="D13" s="40"/>
      <c r="E13" s="40"/>
      <c r="F13" s="39"/>
      <c r="G13" s="39"/>
      <c r="H13" s="39" t="s">
        <v>29</v>
      </c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159</v>
      </c>
      <c r="C14" s="40">
        <v>0.83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172</v>
      </c>
      <c r="C15" s="40">
        <v>0.5</v>
      </c>
      <c r="D15" s="40"/>
      <c r="E15" s="40"/>
      <c r="F15" s="39"/>
      <c r="G15" s="39" t="s">
        <v>29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69</v>
      </c>
      <c r="C16" s="40">
        <v>0.5</v>
      </c>
      <c r="D16" s="40"/>
      <c r="E16" s="40"/>
      <c r="F16" s="39"/>
      <c r="G16" s="39"/>
      <c r="H16" s="39"/>
      <c r="I16" s="39" t="s">
        <v>29</v>
      </c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44</v>
      </c>
      <c r="C17" s="40">
        <v>1</v>
      </c>
      <c r="D17" s="40">
        <v>1</v>
      </c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29</v>
      </c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9" sqref="F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21</v>
      </c>
      <c r="F1" s="5" t="s">
        <v>6</v>
      </c>
      <c r="G1" s="37">
        <v>41673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4.5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41676</v>
      </c>
      <c r="B6" s="29" t="s">
        <v>126</v>
      </c>
      <c r="C6" s="30">
        <v>0.83</v>
      </c>
      <c r="D6" s="30"/>
      <c r="E6" s="30">
        <v>4.5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103</v>
      </c>
      <c r="C7" s="30">
        <v>1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173</v>
      </c>
      <c r="C8" s="30">
        <v>0.5</v>
      </c>
      <c r="D8" s="30"/>
      <c r="E8" s="30"/>
      <c r="F8" s="31"/>
      <c r="G8" s="31"/>
      <c r="H8" s="31"/>
      <c r="I8" s="31"/>
      <c r="J8" s="31"/>
      <c r="K8" s="31"/>
      <c r="L8" s="31" t="s">
        <v>29</v>
      </c>
      <c r="M8" s="31"/>
      <c r="N8" s="31"/>
      <c r="O8" s="31"/>
      <c r="P8" s="31"/>
    </row>
    <row r="9" spans="1:16" s="26" customFormat="1" ht="12">
      <c r="A9" s="28"/>
      <c r="B9" s="32" t="s">
        <v>68</v>
      </c>
      <c r="C9" s="30">
        <v>0.5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8" activePane="bottomLeft" state="frozen"/>
      <selection pane="topLeft" activeCell="A1" sqref="A1"/>
      <selection pane="bottomLeft" activeCell="C26" sqref="C2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22</v>
      </c>
      <c r="F1" s="5" t="s">
        <v>6</v>
      </c>
      <c r="G1" s="37">
        <v>41680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1.5</v>
      </c>
      <c r="K2" s="12"/>
      <c r="L2" s="12"/>
      <c r="M2" s="12" t="s">
        <v>10</v>
      </c>
      <c r="N2" s="12"/>
      <c r="O2" s="12"/>
      <c r="P2" s="18">
        <f>SUM(E6:E43)</f>
        <v>20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41680</v>
      </c>
      <c r="B6" s="29" t="s">
        <v>174</v>
      </c>
      <c r="C6" s="30">
        <v>0.5</v>
      </c>
      <c r="D6" s="30"/>
      <c r="E6" s="30">
        <v>8</v>
      </c>
      <c r="F6" s="31"/>
      <c r="G6" s="31" t="s">
        <v>29</v>
      </c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68</v>
      </c>
      <c r="C7" s="30">
        <v>1.5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175</v>
      </c>
      <c r="C8" s="30">
        <v>0.5</v>
      </c>
      <c r="D8" s="30">
        <v>0.5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29</v>
      </c>
      <c r="P8" s="31"/>
    </row>
    <row r="9" spans="1:16" s="26" customFormat="1" ht="12">
      <c r="A9" s="28"/>
      <c r="B9" s="32" t="s">
        <v>69</v>
      </c>
      <c r="C9" s="30">
        <v>0.5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176</v>
      </c>
      <c r="C10" s="30">
        <v>0.5</v>
      </c>
      <c r="D10" s="30"/>
      <c r="E10" s="30"/>
      <c r="F10" s="31"/>
      <c r="G10" s="31" t="s">
        <v>29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177</v>
      </c>
      <c r="C11" s="40">
        <v>1.5</v>
      </c>
      <c r="D11" s="40"/>
      <c r="E11" s="40"/>
      <c r="F11" s="39"/>
      <c r="G11" s="39"/>
      <c r="H11" s="39" t="s">
        <v>29</v>
      </c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178</v>
      </c>
      <c r="C12" s="40">
        <v>0.5</v>
      </c>
      <c r="D12" s="40"/>
      <c r="E12" s="40"/>
      <c r="F12" s="39"/>
      <c r="G12" s="39"/>
      <c r="H12" s="39" t="s">
        <v>29</v>
      </c>
      <c r="I12" s="39" t="s">
        <v>29</v>
      </c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53</v>
      </c>
      <c r="C13" s="40">
        <v>0.83</v>
      </c>
      <c r="D13" s="40"/>
      <c r="E13" s="40"/>
      <c r="F13" s="39"/>
      <c r="G13" s="39"/>
      <c r="H13" s="39" t="s">
        <v>29</v>
      </c>
      <c r="I13" s="39" t="s">
        <v>29</v>
      </c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41682</v>
      </c>
      <c r="B15" s="35" t="s">
        <v>53</v>
      </c>
      <c r="C15" s="40">
        <v>0.83</v>
      </c>
      <c r="D15" s="40"/>
      <c r="E15" s="40">
        <v>7</v>
      </c>
      <c r="F15" s="39"/>
      <c r="G15" s="39"/>
      <c r="H15" s="39"/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179</v>
      </c>
      <c r="C16" s="40">
        <v>1</v>
      </c>
      <c r="D16" s="40"/>
      <c r="E16" s="40"/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180</v>
      </c>
      <c r="C17" s="40">
        <v>0.5</v>
      </c>
      <c r="D17" s="40"/>
      <c r="E17" s="40"/>
      <c r="F17" s="39" t="s">
        <v>29</v>
      </c>
      <c r="G17" s="39"/>
      <c r="H17" s="39"/>
      <c r="I17" s="39"/>
      <c r="J17" s="39"/>
      <c r="K17" s="39"/>
      <c r="L17" s="39" t="s">
        <v>29</v>
      </c>
      <c r="M17" s="39"/>
      <c r="N17" s="39"/>
      <c r="O17" s="39"/>
      <c r="P17" s="39"/>
    </row>
    <row r="18" spans="1:16" s="26" customFormat="1" ht="12">
      <c r="A18" s="34"/>
      <c r="B18" s="35" t="s">
        <v>44</v>
      </c>
      <c r="C18" s="40">
        <v>1</v>
      </c>
      <c r="D18" s="40">
        <v>1</v>
      </c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29</v>
      </c>
      <c r="P18" s="39"/>
    </row>
    <row r="19" spans="1:16" ht="12">
      <c r="A19" s="34"/>
      <c r="B19" s="35" t="s">
        <v>181</v>
      </c>
      <c r="C19" s="40">
        <v>0.5</v>
      </c>
      <c r="D19" s="40"/>
      <c r="E19" s="40"/>
      <c r="F19" s="39"/>
      <c r="G19" s="39"/>
      <c r="H19" s="39" t="s">
        <v>29</v>
      </c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122</v>
      </c>
      <c r="C20" s="40">
        <v>0.83</v>
      </c>
      <c r="D20" s="40"/>
      <c r="E20" s="40"/>
      <c r="F20" s="39"/>
      <c r="G20" s="39"/>
      <c r="H20" s="39" t="s">
        <v>29</v>
      </c>
      <c r="I20" s="39" t="s">
        <v>29</v>
      </c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179</v>
      </c>
      <c r="C21" s="40">
        <v>1</v>
      </c>
      <c r="D21" s="40"/>
      <c r="E21" s="40"/>
      <c r="F21" s="39" t="s">
        <v>29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>
        <v>41683</v>
      </c>
      <c r="B23" s="35" t="s">
        <v>150</v>
      </c>
      <c r="C23" s="40">
        <v>1.5</v>
      </c>
      <c r="D23" s="40"/>
      <c r="E23" s="40">
        <v>5</v>
      </c>
      <c r="F23" s="39"/>
      <c r="G23" s="39"/>
      <c r="H23" s="39"/>
      <c r="I23" s="39"/>
      <c r="J23" s="39"/>
      <c r="K23" s="39"/>
      <c r="L23" s="39"/>
      <c r="M23" s="39"/>
      <c r="N23" s="39"/>
      <c r="O23" s="39" t="s">
        <v>29</v>
      </c>
      <c r="P23" s="39"/>
    </row>
    <row r="24" spans="1:16" ht="12">
      <c r="A24" s="34"/>
      <c r="B24" s="35" t="s">
        <v>182</v>
      </c>
      <c r="C24" s="40">
        <v>1</v>
      </c>
      <c r="D24" s="40"/>
      <c r="E24" s="40"/>
      <c r="F24" s="39" t="s">
        <v>29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 t="s">
        <v>62</v>
      </c>
      <c r="C25" s="40">
        <v>0.83</v>
      </c>
      <c r="D25" s="40"/>
      <c r="E25" s="40"/>
      <c r="F25" s="39"/>
      <c r="G25" s="39"/>
      <c r="H25" s="39" t="s">
        <v>29</v>
      </c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 t="s">
        <v>190</v>
      </c>
      <c r="C26" s="40">
        <v>0.5</v>
      </c>
      <c r="D26" s="40"/>
      <c r="E26" s="40"/>
      <c r="F26" s="39"/>
      <c r="G26" s="39" t="s">
        <v>29</v>
      </c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4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40"/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40"/>
      <c r="D34" s="40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20" sqref="F20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23</v>
      </c>
      <c r="F1" s="5" t="s">
        <v>6</v>
      </c>
      <c r="G1" s="37">
        <v>41694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41696</v>
      </c>
      <c r="B6" s="29" t="s">
        <v>183</v>
      </c>
      <c r="C6" s="30">
        <v>4</v>
      </c>
      <c r="D6" s="30"/>
      <c r="E6" s="30">
        <v>7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184</v>
      </c>
      <c r="C7" s="30">
        <v>1.5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69</v>
      </c>
      <c r="C8" s="30">
        <v>0.5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53</v>
      </c>
      <c r="C9" s="30">
        <v>0.83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185</v>
      </c>
      <c r="C10" s="30">
        <v>0.83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41697</v>
      </c>
      <c r="B12" s="35" t="s">
        <v>88</v>
      </c>
      <c r="C12" s="40">
        <v>1.5</v>
      </c>
      <c r="D12" s="40"/>
      <c r="E12" s="40">
        <v>4</v>
      </c>
      <c r="F12" s="39"/>
      <c r="G12" s="39"/>
      <c r="H12" s="39"/>
      <c r="I12" s="39" t="s">
        <v>29</v>
      </c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68</v>
      </c>
      <c r="C13" s="40">
        <v>0.83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5" t="s">
        <v>186</v>
      </c>
      <c r="C14" s="40">
        <v>0.5</v>
      </c>
      <c r="D14" s="40"/>
      <c r="E14" s="40"/>
      <c r="F14" s="39"/>
      <c r="G14" s="39" t="s">
        <v>29</v>
      </c>
      <c r="H14" s="39"/>
      <c r="I14" s="39"/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5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>
        <v>41698</v>
      </c>
      <c r="B16" s="35" t="s">
        <v>187</v>
      </c>
      <c r="C16" s="40">
        <v>1.5</v>
      </c>
      <c r="D16" s="40"/>
      <c r="E16" s="40">
        <v>7</v>
      </c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/>
      <c r="B17" s="35" t="s">
        <v>188</v>
      </c>
      <c r="C17" s="40">
        <v>1</v>
      </c>
      <c r="D17" s="40"/>
      <c r="E17" s="40"/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 t="s">
        <v>128</v>
      </c>
      <c r="C18" s="40">
        <v>0.83</v>
      </c>
      <c r="D18" s="40"/>
      <c r="E18" s="40"/>
      <c r="F18" s="39"/>
      <c r="G18" s="39"/>
      <c r="H18" s="39"/>
      <c r="I18" s="39" t="s">
        <v>29</v>
      </c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5" t="s">
        <v>44</v>
      </c>
      <c r="C19" s="40">
        <v>1</v>
      </c>
      <c r="D19" s="40">
        <v>1</v>
      </c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5"/>
    </row>
    <row r="20" spans="1:16" ht="12">
      <c r="A20" s="34"/>
      <c r="B20" s="35" t="s">
        <v>189</v>
      </c>
      <c r="C20" s="40">
        <v>2</v>
      </c>
      <c r="D20" s="40"/>
      <c r="E20" s="40"/>
      <c r="F20" s="39" t="s">
        <v>29</v>
      </c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547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7" sqref="B2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24</v>
      </c>
      <c r="F1" s="5" t="s">
        <v>6</v>
      </c>
      <c r="G1" s="37">
        <v>41701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41336</v>
      </c>
      <c r="B6" s="29" t="s">
        <v>53</v>
      </c>
      <c r="C6" s="30">
        <v>0.83</v>
      </c>
      <c r="D6" s="30"/>
      <c r="E6" s="30">
        <v>8</v>
      </c>
      <c r="F6" s="31"/>
      <c r="G6" s="31"/>
      <c r="H6" s="31" t="s">
        <v>29</v>
      </c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193</v>
      </c>
      <c r="C7" s="30">
        <v>1</v>
      </c>
      <c r="D7" s="30"/>
      <c r="E7" s="30"/>
      <c r="F7" s="31"/>
      <c r="G7" s="31"/>
      <c r="H7" s="31"/>
      <c r="I7" s="31"/>
      <c r="J7" s="31"/>
      <c r="K7" s="31"/>
      <c r="L7" s="31" t="s">
        <v>29</v>
      </c>
      <c r="M7" s="31"/>
      <c r="N7" s="31"/>
      <c r="O7" s="31"/>
      <c r="P7" s="31"/>
    </row>
    <row r="8" spans="1:16" s="26" customFormat="1" ht="12">
      <c r="A8" s="28"/>
      <c r="B8" s="33" t="s">
        <v>126</v>
      </c>
      <c r="C8" s="30">
        <v>0.83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69</v>
      </c>
      <c r="C9" s="30">
        <v>0.5</v>
      </c>
      <c r="D9" s="30"/>
      <c r="E9" s="30"/>
      <c r="F9" s="31"/>
      <c r="G9" s="31"/>
      <c r="H9" s="31" t="s">
        <v>29</v>
      </c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110</v>
      </c>
      <c r="C10" s="30">
        <v>3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122</v>
      </c>
      <c r="C11" s="40">
        <v>0.83</v>
      </c>
      <c r="D11" s="40"/>
      <c r="E11" s="40"/>
      <c r="F11" s="39"/>
      <c r="G11" s="39"/>
      <c r="H11" s="39" t="s">
        <v>29</v>
      </c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194</v>
      </c>
      <c r="C12" s="40">
        <v>0.5</v>
      </c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41703</v>
      </c>
      <c r="B14" s="35" t="s">
        <v>126</v>
      </c>
      <c r="C14" s="40">
        <v>2.5</v>
      </c>
      <c r="D14" s="40"/>
      <c r="E14" s="40">
        <v>7</v>
      </c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94</v>
      </c>
      <c r="C15" s="40">
        <v>0.5</v>
      </c>
      <c r="D15" s="40"/>
      <c r="E15" s="40"/>
      <c r="F15" s="39"/>
      <c r="G15" s="39"/>
      <c r="H15" s="39"/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44</v>
      </c>
      <c r="C16" s="40">
        <v>1</v>
      </c>
      <c r="D16" s="40">
        <v>1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29</v>
      </c>
      <c r="P16" s="39"/>
    </row>
    <row r="17" spans="1:16" s="26" customFormat="1" ht="12">
      <c r="A17" s="34"/>
      <c r="B17" s="35" t="s">
        <v>53</v>
      </c>
      <c r="C17" s="40">
        <v>0.83</v>
      </c>
      <c r="D17" s="40"/>
      <c r="E17" s="40"/>
      <c r="F17" s="39"/>
      <c r="G17" s="39"/>
      <c r="H17" s="39" t="s">
        <v>29</v>
      </c>
      <c r="I17" s="39" t="s">
        <v>29</v>
      </c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195</v>
      </c>
      <c r="C18" s="40">
        <v>1</v>
      </c>
      <c r="D18" s="40"/>
      <c r="E18" s="40"/>
      <c r="F18" s="39" t="s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>
        <v>41704</v>
      </c>
      <c r="B20" s="35" t="s">
        <v>53</v>
      </c>
      <c r="C20" s="40">
        <v>0.83</v>
      </c>
      <c r="D20" s="40"/>
      <c r="E20" s="40">
        <v>4.5</v>
      </c>
      <c r="F20" s="39"/>
      <c r="G20" s="39"/>
      <c r="H20" s="39"/>
      <c r="I20" s="39" t="s">
        <v>29</v>
      </c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196</v>
      </c>
      <c r="C21" s="40">
        <v>1.5</v>
      </c>
      <c r="D21" s="40"/>
      <c r="E21" s="40"/>
      <c r="F21" s="39" t="s">
        <v>29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69</v>
      </c>
      <c r="C22" s="40">
        <v>0.5</v>
      </c>
      <c r="D22" s="40"/>
      <c r="E22" s="40"/>
      <c r="F22" s="39"/>
      <c r="G22" s="39"/>
      <c r="H22" s="39"/>
      <c r="I22" s="39" t="s">
        <v>29</v>
      </c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65447" spans="1:16" ht="12">
      <c r="A65447" s="46">
        <v>41701</v>
      </c>
      <c r="B65447" t="s">
        <v>128</v>
      </c>
      <c r="C65447" s="47">
        <v>0.83</v>
      </c>
      <c r="D65447" s="47"/>
      <c r="E65447" s="47"/>
      <c r="F65447" s="47"/>
      <c r="G65447" s="47"/>
      <c r="H65447" s="47" t="s">
        <v>29</v>
      </c>
      <c r="I65447" s="47"/>
      <c r="J65447" s="47"/>
      <c r="K65447" s="47"/>
      <c r="L65447" s="47"/>
      <c r="M65447" s="47"/>
      <c r="N65447" s="47"/>
      <c r="O65447" s="47"/>
      <c r="P65447" s="47"/>
    </row>
    <row r="65448" spans="2:16" ht="12">
      <c r="B65448" t="s">
        <v>191</v>
      </c>
      <c r="C65448" s="47">
        <v>1</v>
      </c>
      <c r="D65448" s="47"/>
      <c r="E65448" s="47"/>
      <c r="F65448" s="47" t="s">
        <v>29</v>
      </c>
      <c r="G65448" s="47"/>
      <c r="H65448" s="47"/>
      <c r="I65448" s="47"/>
      <c r="J65448" s="47"/>
      <c r="K65448" s="47"/>
      <c r="L65448" s="47" t="s">
        <v>29</v>
      </c>
      <c r="M65448" s="47"/>
      <c r="N65448" s="47"/>
      <c r="O65448" s="47"/>
      <c r="P65448" s="47"/>
    </row>
    <row r="65449" spans="2:16" ht="12">
      <c r="B65449" t="s">
        <v>126</v>
      </c>
      <c r="C65449" s="47">
        <v>0.83</v>
      </c>
      <c r="D65449" s="47"/>
      <c r="E65449" s="47"/>
      <c r="F65449" s="47" t="s">
        <v>29</v>
      </c>
      <c r="G65449" s="47"/>
      <c r="H65449" s="47"/>
      <c r="I65449" s="47"/>
      <c r="J65449" s="47"/>
      <c r="K65449" s="47"/>
      <c r="L65449" s="47"/>
      <c r="M65449" s="47"/>
      <c r="N65449" s="47"/>
      <c r="O65449" s="47"/>
      <c r="P65449" s="47"/>
    </row>
    <row r="65450" spans="2:16" ht="12">
      <c r="B65450" t="s">
        <v>192</v>
      </c>
      <c r="C65450" s="47">
        <v>1.5</v>
      </c>
      <c r="D65450" s="47"/>
      <c r="E65450" s="47"/>
      <c r="F65450" s="47"/>
      <c r="G65450" s="47"/>
      <c r="H65450" s="47" t="s">
        <v>29</v>
      </c>
      <c r="I65450" s="47" t="s">
        <v>29</v>
      </c>
      <c r="J65450" s="47"/>
      <c r="K65450" s="47"/>
      <c r="L65450" s="47"/>
      <c r="M65450" s="47"/>
      <c r="N65450" s="47"/>
      <c r="O65450" s="47"/>
      <c r="P65450" s="47"/>
    </row>
    <row r="65451" spans="2:16" ht="12">
      <c r="B65451" t="s">
        <v>110</v>
      </c>
      <c r="C65451" s="47"/>
      <c r="D65451" s="47"/>
      <c r="E65451" s="47"/>
      <c r="F65451" s="47"/>
      <c r="G65451" s="47"/>
      <c r="H65451" s="47"/>
      <c r="I65451" s="47"/>
      <c r="J65451" s="47"/>
      <c r="K65451" s="47"/>
      <c r="L65451" s="47"/>
      <c r="M65451" s="47"/>
      <c r="N65451" s="47"/>
      <c r="O65451" s="47"/>
      <c r="P65451" s="47"/>
    </row>
    <row r="65452" spans="3:16" ht="12">
      <c r="C65452" s="47"/>
      <c r="D65452" s="47"/>
      <c r="E65452" s="47"/>
      <c r="F65452" s="47"/>
      <c r="G65452" s="47"/>
      <c r="H65452" s="47"/>
      <c r="I65452" s="47"/>
      <c r="J65452" s="47"/>
      <c r="K65452" s="47"/>
      <c r="L65452" s="47"/>
      <c r="M65452" s="47"/>
      <c r="N65452" s="47"/>
      <c r="O65452" s="47"/>
      <c r="P65452" s="47"/>
    </row>
    <row r="65453" spans="3:16" ht="12">
      <c r="C65453" s="47"/>
      <c r="D65453" s="47"/>
      <c r="E65453" s="47"/>
      <c r="F65453" s="47"/>
      <c r="G65453" s="47"/>
      <c r="H65453" s="47"/>
      <c r="I65453" s="47"/>
      <c r="J65453" s="47"/>
      <c r="K65453" s="47"/>
      <c r="L65453" s="47"/>
      <c r="M65453" s="47"/>
      <c r="N65453" s="47"/>
      <c r="O65453" s="47"/>
      <c r="P65453" s="47"/>
    </row>
    <row r="65454" spans="3:16" ht="12">
      <c r="C65454" s="47"/>
      <c r="D65454" s="47"/>
      <c r="E65454" s="47"/>
      <c r="F65454" s="47"/>
      <c r="G65454" s="47"/>
      <c r="H65454" s="47"/>
      <c r="I65454" s="47"/>
      <c r="J65454" s="47"/>
      <c r="K65454" s="47"/>
      <c r="L65454" s="47"/>
      <c r="M65454" s="47"/>
      <c r="N65454" s="47"/>
      <c r="O65454" s="47"/>
      <c r="P65454" s="47"/>
    </row>
    <row r="65455" spans="3:16" ht="12">
      <c r="C65455" s="47"/>
      <c r="D65455" s="47"/>
      <c r="E65455" s="47"/>
      <c r="F65455" s="47"/>
      <c r="G65455" s="47"/>
      <c r="H65455" s="47"/>
      <c r="I65455" s="47"/>
      <c r="J65455" s="47"/>
      <c r="K65455" s="47"/>
      <c r="L65455" s="47"/>
      <c r="M65455" s="47"/>
      <c r="N65455" s="47"/>
      <c r="O65455" s="47"/>
      <c r="P65455" s="47"/>
    </row>
    <row r="65456" spans="3:16" ht="12">
      <c r="C65456" s="47"/>
      <c r="D65456" s="47"/>
      <c r="E65456" s="47"/>
      <c r="F65456" s="47"/>
      <c r="G65456" s="47"/>
      <c r="H65456" s="47"/>
      <c r="I65456" s="47"/>
      <c r="J65456" s="47"/>
      <c r="K65456" s="47"/>
      <c r="L65456" s="47"/>
      <c r="M65456" s="47"/>
      <c r="N65456" s="47"/>
      <c r="O65456" s="47"/>
      <c r="P65456" s="47"/>
    </row>
    <row r="65457" spans="3:16" ht="12">
      <c r="C65457" s="47"/>
      <c r="D65457" s="47"/>
      <c r="E65457" s="47"/>
      <c r="F65457" s="47"/>
      <c r="G65457" s="47"/>
      <c r="H65457" s="47"/>
      <c r="I65457" s="47"/>
      <c r="J65457" s="47"/>
      <c r="K65457" s="47"/>
      <c r="L65457" s="47"/>
      <c r="M65457" s="47"/>
      <c r="N65457" s="47"/>
      <c r="O65457" s="47"/>
      <c r="P65457" s="47"/>
    </row>
    <row r="65458" spans="3:16" ht="12">
      <c r="C65458" s="47"/>
      <c r="D65458" s="47"/>
      <c r="E65458" s="47"/>
      <c r="F65458" s="47"/>
      <c r="G65458" s="47"/>
      <c r="H65458" s="47"/>
      <c r="I65458" s="47"/>
      <c r="J65458" s="47"/>
      <c r="K65458" s="47"/>
      <c r="L65458" s="47"/>
      <c r="M65458" s="47"/>
      <c r="N65458" s="47"/>
      <c r="O65458" s="47"/>
      <c r="P65458" s="47"/>
    </row>
    <row r="65459" spans="3:16" ht="12">
      <c r="C65459" s="47"/>
      <c r="D65459" s="47"/>
      <c r="E65459" s="47"/>
      <c r="F65459" s="47"/>
      <c r="G65459" s="47"/>
      <c r="H65459" s="47"/>
      <c r="I65459" s="47"/>
      <c r="J65459" s="47"/>
      <c r="K65459" s="47"/>
      <c r="L65459" s="47"/>
      <c r="M65459" s="47"/>
      <c r="N65459" s="47"/>
      <c r="O65459" s="47"/>
      <c r="P65459" s="47"/>
    </row>
    <row r="65460" spans="3:16" ht="12">
      <c r="C65460" s="47"/>
      <c r="D65460" s="47"/>
      <c r="E65460" s="47"/>
      <c r="F65460" s="47"/>
      <c r="G65460" s="47"/>
      <c r="H65460" s="47"/>
      <c r="I65460" s="47"/>
      <c r="J65460" s="47"/>
      <c r="K65460" s="47"/>
      <c r="L65460" s="47"/>
      <c r="M65460" s="47"/>
      <c r="N65460" s="47"/>
      <c r="O65460" s="47"/>
      <c r="P65460" s="47"/>
    </row>
    <row r="65461" spans="3:16" ht="12">
      <c r="C65461" s="47"/>
      <c r="D65461" s="47"/>
      <c r="E65461" s="47"/>
      <c r="F65461" s="47"/>
      <c r="G65461" s="47"/>
      <c r="H65461" s="47"/>
      <c r="I65461" s="47"/>
      <c r="J65461" s="47"/>
      <c r="K65461" s="47"/>
      <c r="L65461" s="47"/>
      <c r="M65461" s="47"/>
      <c r="N65461" s="47"/>
      <c r="O65461" s="47"/>
      <c r="P65461" s="47"/>
    </row>
    <row r="65462" spans="3:16" ht="12">
      <c r="C65462" s="47"/>
      <c r="D65462" s="47"/>
      <c r="E65462" s="47"/>
      <c r="F65462" s="47"/>
      <c r="G65462" s="47"/>
      <c r="H65462" s="47"/>
      <c r="I65462" s="47"/>
      <c r="J65462" s="47"/>
      <c r="K65462" s="47"/>
      <c r="L65462" s="47"/>
      <c r="M65462" s="47"/>
      <c r="N65462" s="47"/>
      <c r="O65462" s="47"/>
      <c r="P65462" s="47"/>
    </row>
    <row r="65463" spans="3:16" ht="12">
      <c r="C65463" s="47"/>
      <c r="D65463" s="47"/>
      <c r="E65463" s="47"/>
      <c r="F65463" s="47"/>
      <c r="G65463" s="47"/>
      <c r="H65463" s="47"/>
      <c r="I65463" s="47"/>
      <c r="J65463" s="47"/>
      <c r="K65463" s="47"/>
      <c r="L65463" s="47"/>
      <c r="M65463" s="47"/>
      <c r="N65463" s="47"/>
      <c r="O65463" s="47"/>
      <c r="P65463" s="47"/>
    </row>
    <row r="65464" spans="3:16" ht="12">
      <c r="C65464" s="47"/>
      <c r="D65464" s="47"/>
      <c r="E65464" s="47"/>
      <c r="F65464" s="47"/>
      <c r="G65464" s="47"/>
      <c r="H65464" s="47"/>
      <c r="I65464" s="47"/>
      <c r="J65464" s="47"/>
      <c r="K65464" s="47"/>
      <c r="L65464" s="47"/>
      <c r="M65464" s="47"/>
      <c r="N65464" s="47"/>
      <c r="O65464" s="47"/>
      <c r="P65464" s="47"/>
    </row>
    <row r="65465" spans="3:16" ht="12">
      <c r="C65465" s="47"/>
      <c r="D65465" s="47"/>
      <c r="E65465" s="47"/>
      <c r="F65465" s="47"/>
      <c r="G65465" s="47"/>
      <c r="H65465" s="47"/>
      <c r="I65465" s="47"/>
      <c r="J65465" s="47"/>
      <c r="K65465" s="47"/>
      <c r="L65465" s="47"/>
      <c r="M65465" s="47"/>
      <c r="N65465" s="47"/>
      <c r="O65465" s="47"/>
      <c r="P65465" s="47"/>
    </row>
    <row r="65466" spans="3:16" ht="12">
      <c r="C65466" s="47"/>
      <c r="D65466" s="47"/>
      <c r="E65466" s="47"/>
      <c r="F65466" s="47"/>
      <c r="G65466" s="47"/>
      <c r="H65466" s="47"/>
      <c r="I65466" s="47"/>
      <c r="J65466" s="47"/>
      <c r="K65466" s="47"/>
      <c r="L65466" s="47"/>
      <c r="M65466" s="47"/>
      <c r="N65466" s="47"/>
      <c r="O65466" s="47"/>
      <c r="P65466" s="47"/>
    </row>
    <row r="65467" spans="3:16" ht="12">
      <c r="C65467" s="47"/>
      <c r="D65467" s="47"/>
      <c r="E65467" s="47"/>
      <c r="F65467" s="47"/>
      <c r="G65467" s="47"/>
      <c r="H65467" s="47"/>
      <c r="I65467" s="47"/>
      <c r="J65467" s="47"/>
      <c r="K65467" s="47"/>
      <c r="L65467" s="47"/>
      <c r="M65467" s="47"/>
      <c r="N65467" s="47"/>
      <c r="O65467" s="47"/>
      <c r="P65467" s="47"/>
    </row>
    <row r="65468" spans="3:16" ht="12">
      <c r="C65468" s="47"/>
      <c r="D65468" s="47"/>
      <c r="E65468" s="47"/>
      <c r="F65468" s="47"/>
      <c r="G65468" s="47"/>
      <c r="H65468" s="47"/>
      <c r="I65468" s="47"/>
      <c r="J65468" s="47"/>
      <c r="K65468" s="47"/>
      <c r="L65468" s="47"/>
      <c r="M65468" s="47"/>
      <c r="N65468" s="47"/>
      <c r="O65468" s="47"/>
      <c r="P65468" s="47"/>
    </row>
    <row r="65469" spans="3:16" ht="12">
      <c r="C65469" s="47"/>
      <c r="D65469" s="47"/>
      <c r="E65469" s="47"/>
      <c r="F65469" s="47"/>
      <c r="G65469" s="47"/>
      <c r="H65469" s="47"/>
      <c r="I65469" s="47"/>
      <c r="J65469" s="47"/>
      <c r="K65469" s="47"/>
      <c r="L65469" s="47"/>
      <c r="M65469" s="47"/>
      <c r="N65469" s="47"/>
      <c r="O65469" s="47"/>
      <c r="P65469" s="47"/>
    </row>
    <row r="65470" spans="3:16" ht="12">
      <c r="C65470" s="47"/>
      <c r="D65470" s="47"/>
      <c r="E65470" s="47"/>
      <c r="F65470" s="47"/>
      <c r="G65470" s="47"/>
      <c r="H65470" s="47"/>
      <c r="I65470" s="47"/>
      <c r="J65470" s="47"/>
      <c r="K65470" s="47"/>
      <c r="L65470" s="47"/>
      <c r="M65470" s="47"/>
      <c r="N65470" s="47"/>
      <c r="O65470" s="47"/>
      <c r="P65470" s="47"/>
    </row>
    <row r="65471" spans="3:16" ht="12">
      <c r="C65471" s="47"/>
      <c r="D65471" s="47"/>
      <c r="E65471" s="47"/>
      <c r="F65471" s="47"/>
      <c r="G65471" s="47"/>
      <c r="H65471" s="47"/>
      <c r="I65471" s="47"/>
      <c r="J65471" s="47"/>
      <c r="K65471" s="47"/>
      <c r="L65471" s="47"/>
      <c r="M65471" s="47"/>
      <c r="N65471" s="47"/>
      <c r="O65471" s="47"/>
      <c r="P65471" s="47"/>
    </row>
    <row r="65472" spans="3:16" ht="12">
      <c r="C65472" s="47"/>
      <c r="D65472" s="47"/>
      <c r="E65472" s="47"/>
      <c r="F65472" s="47"/>
      <c r="G65472" s="47"/>
      <c r="H65472" s="47"/>
      <c r="I65472" s="47"/>
      <c r="J65472" s="47"/>
      <c r="K65472" s="47"/>
      <c r="L65472" s="47"/>
      <c r="M65472" s="47"/>
      <c r="N65472" s="47"/>
      <c r="O65472" s="47"/>
      <c r="P65472" s="47"/>
    </row>
    <row r="65473" spans="3:16" ht="12">
      <c r="C65473" s="47"/>
      <c r="D65473" s="47"/>
      <c r="E65473" s="47"/>
      <c r="F65473" s="47"/>
      <c r="G65473" s="47"/>
      <c r="H65473" s="47"/>
      <c r="I65473" s="47"/>
      <c r="J65473" s="47"/>
      <c r="K65473" s="47"/>
      <c r="L65473" s="47"/>
      <c r="M65473" s="47"/>
      <c r="N65473" s="47"/>
      <c r="O65473" s="47"/>
      <c r="P65473" s="47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27" sqref="C2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25</v>
      </c>
      <c r="F1" s="5" t="s">
        <v>6</v>
      </c>
      <c r="G1" s="37">
        <v>41708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41708</v>
      </c>
      <c r="B6" s="29" t="s">
        <v>103</v>
      </c>
      <c r="C6" s="30">
        <v>0.83</v>
      </c>
      <c r="D6" s="30"/>
      <c r="E6" s="30">
        <v>7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197</v>
      </c>
      <c r="C7" s="30">
        <v>0.83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198</v>
      </c>
      <c r="C8" s="30">
        <v>0.83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62</v>
      </c>
      <c r="C9" s="30">
        <v>0.83</v>
      </c>
      <c r="D9" s="30"/>
      <c r="E9" s="30"/>
      <c r="F9" s="31"/>
      <c r="G9" s="31"/>
      <c r="H9" s="31" t="s">
        <v>29</v>
      </c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68</v>
      </c>
      <c r="C10" s="30">
        <v>2.5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179</v>
      </c>
      <c r="C11" s="40">
        <v>1.5</v>
      </c>
      <c r="D11" s="40"/>
      <c r="E11" s="40"/>
      <c r="F11" s="39" t="s">
        <v>29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41709</v>
      </c>
      <c r="B13" s="35" t="s">
        <v>44</v>
      </c>
      <c r="C13" s="40">
        <v>1</v>
      </c>
      <c r="D13" s="40">
        <v>1</v>
      </c>
      <c r="E13" s="40">
        <v>4.5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29</v>
      </c>
      <c r="P13" s="39"/>
    </row>
    <row r="14" spans="1:16" s="26" customFormat="1" ht="12">
      <c r="A14" s="34"/>
      <c r="B14" s="35" t="s">
        <v>199</v>
      </c>
      <c r="C14" s="40">
        <v>1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 t="s">
        <v>29</v>
      </c>
      <c r="P14" s="39"/>
    </row>
    <row r="15" spans="1:16" s="26" customFormat="1" ht="12">
      <c r="A15" s="34"/>
      <c r="B15" s="35" t="s">
        <v>200</v>
      </c>
      <c r="C15" s="40">
        <v>0.5</v>
      </c>
      <c r="D15" s="40"/>
      <c r="E15" s="40"/>
      <c r="F15" s="39"/>
      <c r="G15" s="39" t="s">
        <v>29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35</v>
      </c>
      <c r="C16" s="40">
        <v>0.5</v>
      </c>
      <c r="D16" s="40"/>
      <c r="E16" s="40"/>
      <c r="F16" s="39"/>
      <c r="G16" s="39"/>
      <c r="H16" s="39"/>
      <c r="I16" s="39" t="s">
        <v>29</v>
      </c>
      <c r="J16" s="39"/>
      <c r="K16" s="39"/>
      <c r="L16" s="39"/>
      <c r="M16" s="39"/>
      <c r="N16" s="39"/>
      <c r="O16" s="39"/>
      <c r="P16" s="39"/>
    </row>
    <row r="17" spans="1:16" s="26" customFormat="1" ht="12">
      <c r="A17" s="48"/>
      <c r="B17" s="48"/>
      <c r="C17" s="48"/>
      <c r="D17" s="48"/>
      <c r="E17" s="4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41710</v>
      </c>
      <c r="B18" s="35" t="s">
        <v>201</v>
      </c>
      <c r="C18" s="40">
        <v>0.13</v>
      </c>
      <c r="D18" s="40"/>
      <c r="E18" s="40">
        <v>7</v>
      </c>
      <c r="F18" s="39"/>
      <c r="G18" s="39" t="s">
        <v>29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202</v>
      </c>
      <c r="C19" s="40">
        <v>0.5</v>
      </c>
      <c r="D19" s="40"/>
      <c r="E19" s="40"/>
      <c r="F19" s="39"/>
      <c r="G19" s="39" t="s">
        <v>29</v>
      </c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203</v>
      </c>
      <c r="C20" s="40">
        <v>0.5</v>
      </c>
      <c r="D20" s="40"/>
      <c r="E20" s="40"/>
      <c r="F20" s="39" t="s">
        <v>29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204</v>
      </c>
      <c r="C21" s="40">
        <v>1.5</v>
      </c>
      <c r="D21" s="40"/>
      <c r="E21" s="40"/>
      <c r="F21" s="39"/>
      <c r="G21" s="39"/>
      <c r="H21" s="39" t="s">
        <v>29</v>
      </c>
      <c r="I21" s="39" t="s">
        <v>29</v>
      </c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205</v>
      </c>
      <c r="C22" s="40">
        <v>0.5</v>
      </c>
      <c r="D22" s="40"/>
      <c r="E22" s="40"/>
      <c r="F22" s="39"/>
      <c r="G22" s="39"/>
      <c r="H22" s="39" t="s">
        <v>29</v>
      </c>
      <c r="I22" s="39" t="s">
        <v>29</v>
      </c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103</v>
      </c>
      <c r="C23" s="40">
        <v>2.5</v>
      </c>
      <c r="D23" s="40"/>
      <c r="E23" s="40"/>
      <c r="F23" s="39" t="s">
        <v>29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68</v>
      </c>
      <c r="C24" s="40">
        <v>2</v>
      </c>
      <c r="D24" s="40"/>
      <c r="E24" s="40"/>
      <c r="F24" s="39" t="s">
        <v>29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41711</v>
      </c>
      <c r="B26" s="35" t="s">
        <v>206</v>
      </c>
      <c r="C26" s="40">
        <v>1.5</v>
      </c>
      <c r="D26" s="40"/>
      <c r="E26" s="40">
        <v>4.5</v>
      </c>
      <c r="F26" s="39" t="s">
        <v>29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179</v>
      </c>
      <c r="C27" s="40">
        <v>1.5</v>
      </c>
      <c r="D27" s="40"/>
      <c r="E27" s="40"/>
      <c r="F27" s="39" t="s">
        <v>29</v>
      </c>
      <c r="G27" s="39"/>
      <c r="H27" s="39"/>
      <c r="I27" s="39"/>
      <c r="J27" s="39"/>
      <c r="K27" s="39"/>
      <c r="L27" s="39" t="s">
        <v>29</v>
      </c>
      <c r="M27" s="39"/>
      <c r="N27" s="39"/>
      <c r="O27" s="39"/>
      <c r="P27" s="39"/>
    </row>
    <row r="28" spans="1:16" ht="12">
      <c r="A28" s="34"/>
      <c r="B28" s="35" t="s">
        <v>207</v>
      </c>
      <c r="C28" s="40">
        <v>0.5</v>
      </c>
      <c r="D28" s="40"/>
      <c r="E28" s="40"/>
      <c r="F28" s="39"/>
      <c r="G28" s="39"/>
      <c r="H28" s="39"/>
      <c r="I28" s="39" t="s">
        <v>29</v>
      </c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4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40"/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40"/>
      <c r="D34" s="40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6" sqref="B2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26</v>
      </c>
      <c r="F1" s="5" t="s">
        <v>6</v>
      </c>
      <c r="G1" s="37">
        <v>41715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41715</v>
      </c>
      <c r="B6" s="29" t="s">
        <v>209</v>
      </c>
      <c r="C6" s="30">
        <v>0.83</v>
      </c>
      <c r="D6" s="30"/>
      <c r="E6" s="30">
        <v>7.5</v>
      </c>
      <c r="F6" s="31"/>
      <c r="G6" s="31" t="s">
        <v>29</v>
      </c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126</v>
      </c>
      <c r="C7" s="30">
        <v>0.83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191</v>
      </c>
      <c r="C8" s="30">
        <v>1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103</v>
      </c>
      <c r="C9" s="30">
        <v>1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210</v>
      </c>
      <c r="C10" s="30">
        <v>0.5</v>
      </c>
      <c r="D10" s="30"/>
      <c r="E10" s="30"/>
      <c r="F10" s="31" t="s">
        <v>29</v>
      </c>
      <c r="G10" s="31" t="s">
        <v>29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142</v>
      </c>
      <c r="C11" s="40">
        <v>0.83</v>
      </c>
      <c r="D11" s="40"/>
      <c r="E11" s="40"/>
      <c r="F11" s="39"/>
      <c r="G11" s="39"/>
      <c r="H11" s="39"/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110</v>
      </c>
      <c r="C12" s="40">
        <v>0.83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41717</v>
      </c>
      <c r="B14" s="35" t="s">
        <v>208</v>
      </c>
      <c r="C14" s="40">
        <v>0.5</v>
      </c>
      <c r="D14" s="40"/>
      <c r="E14" s="40">
        <v>7</v>
      </c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122</v>
      </c>
      <c r="C15" s="40">
        <v>0.83</v>
      </c>
      <c r="D15" s="40"/>
      <c r="E15" s="40"/>
      <c r="F15" s="39"/>
      <c r="G15" s="39"/>
      <c r="H15" s="39"/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44</v>
      </c>
      <c r="C16" s="40">
        <v>1</v>
      </c>
      <c r="D16" s="40">
        <v>1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29</v>
      </c>
      <c r="P16" s="39"/>
    </row>
    <row r="17" spans="1:16" s="26" customFormat="1" ht="12">
      <c r="A17" s="34"/>
      <c r="B17" s="35" t="s">
        <v>114</v>
      </c>
      <c r="C17" s="40">
        <v>0.83</v>
      </c>
      <c r="D17" s="40"/>
      <c r="E17" s="40"/>
      <c r="F17" s="39"/>
      <c r="G17" s="39" t="s">
        <v>29</v>
      </c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211</v>
      </c>
      <c r="C18" s="40">
        <v>0.5</v>
      </c>
      <c r="D18" s="40"/>
      <c r="E18" s="40"/>
      <c r="F18" s="39"/>
      <c r="G18" s="39"/>
      <c r="H18" s="39"/>
      <c r="I18" s="39" t="s">
        <v>29</v>
      </c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212</v>
      </c>
      <c r="C19" s="40">
        <v>0.5</v>
      </c>
      <c r="D19" s="40"/>
      <c r="E19" s="40"/>
      <c r="F19" s="39"/>
      <c r="G19" s="39"/>
      <c r="H19" s="39"/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213</v>
      </c>
      <c r="C20" s="40">
        <v>0.5</v>
      </c>
      <c r="D20" s="40"/>
      <c r="E20" s="40"/>
      <c r="F20" s="39"/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41718</v>
      </c>
      <c r="B22" s="35" t="s">
        <v>214</v>
      </c>
      <c r="C22" s="40">
        <v>0.5</v>
      </c>
      <c r="D22" s="40"/>
      <c r="E22" s="40">
        <v>4</v>
      </c>
      <c r="F22" s="39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110</v>
      </c>
      <c r="C23" s="40">
        <v>0.5</v>
      </c>
      <c r="D23" s="40"/>
      <c r="E23" s="40"/>
      <c r="F23" s="39" t="s">
        <v>29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142</v>
      </c>
      <c r="C24" s="40">
        <v>0.83</v>
      </c>
      <c r="D24" s="40"/>
      <c r="E24" s="40"/>
      <c r="F24" s="39"/>
      <c r="G24" s="39"/>
      <c r="H24" s="39"/>
      <c r="I24" s="39" t="s">
        <v>29</v>
      </c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 t="s">
        <v>215</v>
      </c>
      <c r="C25" s="40">
        <v>0.5</v>
      </c>
      <c r="D25" s="40"/>
      <c r="E25" s="40"/>
      <c r="F25" s="39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 t="s">
        <v>216</v>
      </c>
      <c r="C26" s="40">
        <v>0.5</v>
      </c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29</v>
      </c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13" activePane="bottomLeft" state="frozen"/>
      <selection pane="topLeft" activeCell="A1" sqref="A1"/>
      <selection pane="bottomLeft" activeCell="K25" sqref="K2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27</v>
      </c>
      <c r="F1" s="5" t="s">
        <v>6</v>
      </c>
      <c r="G1" s="37">
        <v>41722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41722</v>
      </c>
      <c r="B6" s="29" t="s">
        <v>88</v>
      </c>
      <c r="C6" s="30">
        <v>1.5</v>
      </c>
      <c r="D6" s="30"/>
      <c r="E6" s="30">
        <v>7.5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217</v>
      </c>
      <c r="C7" s="30">
        <v>0.5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218</v>
      </c>
      <c r="C8" s="30">
        <v>1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126</v>
      </c>
      <c r="C9" s="30">
        <v>1</v>
      </c>
      <c r="D9" s="30"/>
      <c r="E9" s="30"/>
      <c r="F9" s="31" t="s">
        <v>29</v>
      </c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110</v>
      </c>
      <c r="C10" s="30">
        <v>2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219</v>
      </c>
      <c r="C11" s="40">
        <v>1</v>
      </c>
      <c r="D11" s="40"/>
      <c r="E11" s="40"/>
      <c r="F11" s="39" t="s">
        <v>29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41724</v>
      </c>
      <c r="B13" s="35" t="s">
        <v>220</v>
      </c>
      <c r="C13" s="40">
        <v>1</v>
      </c>
      <c r="D13" s="40"/>
      <c r="E13" s="40">
        <v>7</v>
      </c>
      <c r="F13" s="39" t="s">
        <v>29</v>
      </c>
      <c r="G13" s="39"/>
      <c r="H13" s="39"/>
      <c r="I13" s="39"/>
      <c r="J13" s="39"/>
      <c r="K13" s="39"/>
      <c r="L13" s="39" t="s">
        <v>29</v>
      </c>
      <c r="M13" s="39"/>
      <c r="N13" s="39"/>
      <c r="O13" s="39"/>
      <c r="P13" s="39"/>
    </row>
    <row r="14" spans="1:16" s="26" customFormat="1" ht="12">
      <c r="A14" s="34"/>
      <c r="B14" s="35" t="s">
        <v>103</v>
      </c>
      <c r="C14" s="40">
        <v>0.83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221</v>
      </c>
      <c r="C15" s="40">
        <v>1</v>
      </c>
      <c r="D15" s="40"/>
      <c r="E15" s="40"/>
      <c r="F15" s="39"/>
      <c r="G15" s="39"/>
      <c r="H15" s="39"/>
      <c r="I15" s="39"/>
      <c r="J15" s="39"/>
      <c r="K15" s="39"/>
      <c r="L15" s="39" t="s">
        <v>29</v>
      </c>
      <c r="M15" s="39"/>
      <c r="N15" s="39"/>
      <c r="O15" s="39"/>
      <c r="P15" s="39"/>
    </row>
    <row r="16" spans="1:16" s="26" customFormat="1" ht="12">
      <c r="A16" s="34"/>
      <c r="B16" s="35" t="s">
        <v>103</v>
      </c>
      <c r="C16" s="40">
        <v>1</v>
      </c>
      <c r="D16" s="40"/>
      <c r="E16" s="40"/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168</v>
      </c>
      <c r="C17" s="40">
        <v>2.5</v>
      </c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222</v>
      </c>
      <c r="C18" s="40">
        <v>1</v>
      </c>
      <c r="D18" s="40"/>
      <c r="E18" s="40"/>
      <c r="F18" s="39" t="s">
        <v>29</v>
      </c>
      <c r="G18" s="39" t="s">
        <v>29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>
        <v>41725</v>
      </c>
      <c r="B20" s="35" t="s">
        <v>44</v>
      </c>
      <c r="C20" s="40">
        <v>1</v>
      </c>
      <c r="D20" s="40">
        <v>1</v>
      </c>
      <c r="E20" s="40">
        <v>5.5</v>
      </c>
      <c r="F20" s="39"/>
      <c r="G20" s="39"/>
      <c r="H20" s="39"/>
      <c r="I20" s="39"/>
      <c r="J20" s="39"/>
      <c r="K20" s="39"/>
      <c r="L20" s="39"/>
      <c r="M20" s="39"/>
      <c r="N20" s="39"/>
      <c r="O20" s="39" t="s">
        <v>29</v>
      </c>
      <c r="P20" s="39"/>
    </row>
    <row r="21" spans="1:16" ht="12">
      <c r="A21" s="34"/>
      <c r="B21" s="35" t="s">
        <v>223</v>
      </c>
      <c r="C21" s="40">
        <v>0.5</v>
      </c>
      <c r="D21" s="40"/>
      <c r="E21" s="40"/>
      <c r="F21" s="39"/>
      <c r="G21" s="39" t="s">
        <v>29</v>
      </c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224</v>
      </c>
      <c r="C22" s="40">
        <v>0.5</v>
      </c>
      <c r="D22" s="40"/>
      <c r="E22" s="40"/>
      <c r="F22" s="39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35</v>
      </c>
      <c r="C23" s="40">
        <v>0.5</v>
      </c>
      <c r="D23" s="40"/>
      <c r="E23" s="40"/>
      <c r="F23" s="39"/>
      <c r="G23" s="39"/>
      <c r="H23" s="39"/>
      <c r="I23" s="39" t="s">
        <v>29</v>
      </c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225</v>
      </c>
      <c r="C24" s="40">
        <v>1</v>
      </c>
      <c r="D24" s="40"/>
      <c r="E24" s="40"/>
      <c r="F24" s="39"/>
      <c r="G24" s="39"/>
      <c r="H24" s="39"/>
      <c r="I24" s="39" t="s">
        <v>29</v>
      </c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 t="s">
        <v>226</v>
      </c>
      <c r="C25" s="40">
        <v>1.5</v>
      </c>
      <c r="D25" s="40"/>
      <c r="E25" s="40"/>
      <c r="F25" s="39"/>
      <c r="G25" s="39" t="s">
        <v>29</v>
      </c>
      <c r="H25" s="39"/>
      <c r="I25" s="39"/>
      <c r="J25" s="39"/>
      <c r="K25" s="39" t="s">
        <v>29</v>
      </c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28</v>
      </c>
      <c r="F1" s="5" t="s">
        <v>6</v>
      </c>
      <c r="G1" s="37">
        <v>41729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41729</v>
      </c>
      <c r="B6" s="29" t="s">
        <v>159</v>
      </c>
      <c r="C6" s="30">
        <v>1.5</v>
      </c>
      <c r="D6" s="30"/>
      <c r="E6" s="30">
        <v>7.5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206</v>
      </c>
      <c r="C7" s="30">
        <v>2.5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94</v>
      </c>
      <c r="C8" s="30">
        <v>0.5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122</v>
      </c>
      <c r="C9" s="30">
        <v>0.83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41731</v>
      </c>
      <c r="B11" s="35" t="s">
        <v>117</v>
      </c>
      <c r="C11" s="40">
        <v>1.5</v>
      </c>
      <c r="D11" s="40"/>
      <c r="E11" s="40">
        <v>7.5</v>
      </c>
      <c r="F11" s="39"/>
      <c r="G11" s="39"/>
      <c r="H11" s="39"/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179</v>
      </c>
      <c r="C12" s="40">
        <v>0.83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227</v>
      </c>
      <c r="C13" s="40">
        <v>1.5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228</v>
      </c>
      <c r="C14" s="40">
        <v>1</v>
      </c>
      <c r="D14" s="40"/>
      <c r="E14" s="40"/>
      <c r="F14" s="39"/>
      <c r="G14" s="39" t="s">
        <v>29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122</v>
      </c>
      <c r="C15" s="40">
        <v>0.83</v>
      </c>
      <c r="D15" s="40"/>
      <c r="E15" s="40"/>
      <c r="F15" s="39"/>
      <c r="G15" s="39"/>
      <c r="H15" s="39"/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229</v>
      </c>
      <c r="C16" s="40">
        <v>0.5</v>
      </c>
      <c r="D16" s="40"/>
      <c r="E16" s="40"/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41732</v>
      </c>
      <c r="B18" s="35" t="s">
        <v>68</v>
      </c>
      <c r="C18" s="40">
        <v>0.83</v>
      </c>
      <c r="D18" s="40"/>
      <c r="E18" s="40">
        <v>4.5</v>
      </c>
      <c r="F18" s="39" t="s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80</v>
      </c>
      <c r="C19" s="40">
        <v>0.83</v>
      </c>
      <c r="D19" s="40"/>
      <c r="E19" s="40"/>
      <c r="F19" s="39"/>
      <c r="G19" s="39" t="s">
        <v>29</v>
      </c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230</v>
      </c>
      <c r="C20" s="40">
        <v>1</v>
      </c>
      <c r="D20" s="40"/>
      <c r="E20" s="40"/>
      <c r="F20" s="39"/>
      <c r="G20" s="39"/>
      <c r="H20" s="39"/>
      <c r="I20" s="39" t="s">
        <v>29</v>
      </c>
      <c r="J20" s="39" t="s">
        <v>29</v>
      </c>
      <c r="K20" s="39"/>
      <c r="L20" s="39"/>
      <c r="M20" s="39"/>
      <c r="N20" s="39"/>
      <c r="O20" s="39"/>
      <c r="P20" s="39"/>
    </row>
    <row r="21" spans="1:16" ht="12">
      <c r="A21" s="34"/>
      <c r="B21" s="35" t="s">
        <v>231</v>
      </c>
      <c r="C21" s="40">
        <v>0.5</v>
      </c>
      <c r="D21" s="40"/>
      <c r="E21" s="40"/>
      <c r="F21" s="39"/>
      <c r="G21" s="39"/>
      <c r="H21" s="39"/>
      <c r="I21" s="39" t="s">
        <v>29</v>
      </c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44</v>
      </c>
      <c r="C22" s="40">
        <v>1</v>
      </c>
      <c r="D22" s="40">
        <v>1</v>
      </c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 t="s">
        <v>29</v>
      </c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8" sqref="O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</v>
      </c>
      <c r="F1" s="5" t="s">
        <v>6</v>
      </c>
      <c r="G1" s="37">
        <v>41526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17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41526</v>
      </c>
      <c r="B6" s="29" t="s">
        <v>34</v>
      </c>
      <c r="C6" s="30">
        <v>2</v>
      </c>
      <c r="D6" s="30"/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35</v>
      </c>
      <c r="C7" s="30">
        <v>0.5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36</v>
      </c>
      <c r="C8" s="30">
        <v>2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37</v>
      </c>
      <c r="C9" s="30">
        <v>0.5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41528</v>
      </c>
      <c r="B11" s="35" t="s">
        <v>38</v>
      </c>
      <c r="C11" s="36">
        <v>1</v>
      </c>
      <c r="D11" s="36"/>
      <c r="E11" s="36">
        <v>7</v>
      </c>
      <c r="F11" s="39"/>
      <c r="G11" s="39"/>
      <c r="H11" s="39" t="s">
        <v>29</v>
      </c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39</v>
      </c>
      <c r="C12" s="36">
        <v>2</v>
      </c>
      <c r="D12" s="36"/>
      <c r="E12" s="36"/>
      <c r="F12" s="39"/>
      <c r="G12" s="39"/>
      <c r="H12" s="39"/>
      <c r="I12" s="39"/>
      <c r="J12" s="39" t="s">
        <v>29</v>
      </c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40</v>
      </c>
      <c r="C13" s="36">
        <v>2</v>
      </c>
      <c r="D13" s="36"/>
      <c r="E13" s="36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41</v>
      </c>
      <c r="C14" s="36">
        <v>0.5</v>
      </c>
      <c r="D14" s="36"/>
      <c r="E14" s="36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/>
      <c r="C15" s="36"/>
      <c r="D15" s="36"/>
      <c r="E15" s="36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41529</v>
      </c>
      <c r="B16" s="35" t="s">
        <v>42</v>
      </c>
      <c r="C16" s="36">
        <v>1</v>
      </c>
      <c r="D16" s="36"/>
      <c r="E16" s="36">
        <v>3.5</v>
      </c>
      <c r="F16" s="39"/>
      <c r="G16" s="39"/>
      <c r="H16" s="39" t="s">
        <v>29</v>
      </c>
      <c r="I16" s="39" t="s">
        <v>29</v>
      </c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43</v>
      </c>
      <c r="C17" s="36">
        <v>1</v>
      </c>
      <c r="D17" s="36"/>
      <c r="E17" s="36"/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44</v>
      </c>
      <c r="C18" s="36">
        <v>1</v>
      </c>
      <c r="D18" s="36">
        <v>1</v>
      </c>
      <c r="E18" s="36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29</v>
      </c>
      <c r="P18" s="39"/>
    </row>
    <row r="19" spans="1:16" ht="12">
      <c r="A19" s="34"/>
      <c r="B19" s="35" t="s">
        <v>45</v>
      </c>
      <c r="C19" s="36">
        <v>0.5</v>
      </c>
      <c r="D19" s="36"/>
      <c r="E19" s="36"/>
      <c r="F19" s="39"/>
      <c r="G19" s="39"/>
      <c r="H19" s="39" t="s">
        <v>29</v>
      </c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36"/>
      <c r="D20" s="36"/>
      <c r="E20" s="3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36"/>
      <c r="D21" s="36"/>
      <c r="E21" s="3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29</v>
      </c>
      <c r="F1" s="5" t="s">
        <v>6</v>
      </c>
      <c r="G1" s="37">
        <v>41736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20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41736</v>
      </c>
      <c r="B6" s="29" t="s">
        <v>232</v>
      </c>
      <c r="C6" s="30">
        <v>1</v>
      </c>
      <c r="D6" s="30"/>
      <c r="E6" s="30">
        <v>7.5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122</v>
      </c>
      <c r="C7" s="30">
        <v>0.83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233</v>
      </c>
      <c r="C8" s="30">
        <v>1</v>
      </c>
      <c r="D8" s="30"/>
      <c r="E8" s="30"/>
      <c r="F8" s="31"/>
      <c r="G8" s="31" t="s">
        <v>29</v>
      </c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234</v>
      </c>
      <c r="C9" s="30">
        <v>0.5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68</v>
      </c>
      <c r="C10" s="30">
        <v>0.83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179</v>
      </c>
      <c r="C11" s="40">
        <v>1</v>
      </c>
      <c r="D11" s="40"/>
      <c r="E11" s="40"/>
      <c r="F11" s="39"/>
      <c r="G11" s="39"/>
      <c r="H11" s="39"/>
      <c r="I11" s="39"/>
      <c r="J11" s="39"/>
      <c r="K11" s="39"/>
      <c r="L11" s="39" t="s">
        <v>29</v>
      </c>
      <c r="M11" s="39"/>
      <c r="N11" s="39"/>
      <c r="O11" s="39"/>
      <c r="P11" s="39"/>
    </row>
    <row r="12" spans="1:16" s="26" customFormat="1" ht="12">
      <c r="A12" s="34"/>
      <c r="B12" s="35" t="s">
        <v>44</v>
      </c>
      <c r="C12" s="40">
        <v>1</v>
      </c>
      <c r="D12" s="40">
        <v>1</v>
      </c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 t="s">
        <v>29</v>
      </c>
      <c r="P12" s="39"/>
    </row>
    <row r="13" spans="1:16" s="26" customFormat="1" ht="12">
      <c r="A13" s="34"/>
      <c r="B13" s="35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41738</v>
      </c>
      <c r="B14" s="35" t="s">
        <v>88</v>
      </c>
      <c r="C14" s="40">
        <v>1.5</v>
      </c>
      <c r="D14" s="40"/>
      <c r="E14" s="40">
        <v>7.5</v>
      </c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235</v>
      </c>
      <c r="C15" s="40">
        <v>0.83</v>
      </c>
      <c r="D15" s="40"/>
      <c r="E15" s="40"/>
      <c r="F15" s="39"/>
      <c r="G15" s="39" t="s">
        <v>29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69</v>
      </c>
      <c r="C16" s="40">
        <v>0.5</v>
      </c>
      <c r="D16" s="40"/>
      <c r="E16" s="40"/>
      <c r="F16" s="39"/>
      <c r="G16" s="39"/>
      <c r="H16" s="39"/>
      <c r="I16" s="39" t="s">
        <v>29</v>
      </c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236</v>
      </c>
      <c r="C17" s="40">
        <v>3</v>
      </c>
      <c r="D17" s="40"/>
      <c r="E17" s="40"/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237</v>
      </c>
      <c r="C18" s="40">
        <v>1</v>
      </c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>
        <v>41739</v>
      </c>
      <c r="B20" s="35" t="s">
        <v>88</v>
      </c>
      <c r="C20" s="40">
        <v>1.5</v>
      </c>
      <c r="D20" s="40"/>
      <c r="E20" s="40">
        <v>5</v>
      </c>
      <c r="F20" s="39"/>
      <c r="G20" s="39"/>
      <c r="H20" s="39"/>
      <c r="I20" s="39" t="s">
        <v>29</v>
      </c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238</v>
      </c>
      <c r="C21" s="40">
        <v>1</v>
      </c>
      <c r="D21" s="40">
        <v>1</v>
      </c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29</v>
      </c>
      <c r="P21" s="39"/>
    </row>
    <row r="22" spans="1:16" ht="12">
      <c r="A22" s="34"/>
      <c r="B22" s="35" t="s">
        <v>69</v>
      </c>
      <c r="C22" s="40">
        <v>0.5</v>
      </c>
      <c r="D22" s="40"/>
      <c r="E22" s="40"/>
      <c r="F22" s="39"/>
      <c r="G22" s="39"/>
      <c r="H22" s="39"/>
      <c r="I22" s="39" t="s">
        <v>29</v>
      </c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231</v>
      </c>
      <c r="C23" s="40">
        <v>0.5</v>
      </c>
      <c r="D23" s="40"/>
      <c r="E23" s="40"/>
      <c r="F23" s="39"/>
      <c r="G23" s="39"/>
      <c r="H23" s="39"/>
      <c r="I23" s="39" t="s">
        <v>29</v>
      </c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239</v>
      </c>
      <c r="C24" s="40">
        <v>0.5</v>
      </c>
      <c r="D24" s="40"/>
      <c r="E24" s="40"/>
      <c r="F24" s="39"/>
      <c r="G24" s="39"/>
      <c r="H24" s="39"/>
      <c r="I24" s="39" t="s">
        <v>29</v>
      </c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12" activePane="bottomLeft" state="frozen"/>
      <selection pane="topLeft" activeCell="A1" sqref="A1"/>
      <selection pane="bottomLeft" activeCell="B23" sqref="B2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30</v>
      </c>
      <c r="F1" s="5" t="s">
        <v>6</v>
      </c>
      <c r="G1" s="37">
        <v>41746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41743</v>
      </c>
      <c r="B6" s="29" t="s">
        <v>240</v>
      </c>
      <c r="C6" s="30">
        <v>1</v>
      </c>
      <c r="D6" s="30">
        <v>1</v>
      </c>
      <c r="E6" s="30">
        <v>7.5</v>
      </c>
      <c r="F6" s="31" t="s">
        <v>29</v>
      </c>
      <c r="G6" s="31"/>
      <c r="H6" s="31"/>
      <c r="I6" s="31"/>
      <c r="J6" s="31"/>
      <c r="K6" s="31"/>
      <c r="L6" s="31" t="s">
        <v>29</v>
      </c>
      <c r="M6" s="31"/>
      <c r="N6" s="31"/>
      <c r="O6" s="31" t="s">
        <v>29</v>
      </c>
      <c r="P6" s="31"/>
    </row>
    <row r="7" spans="1:16" s="26" customFormat="1" ht="12">
      <c r="A7" s="28"/>
      <c r="B7" s="32" t="s">
        <v>241</v>
      </c>
      <c r="C7" s="30">
        <v>1.5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179</v>
      </c>
      <c r="C8" s="30">
        <v>1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103</v>
      </c>
      <c r="C9" s="30">
        <v>2.5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69</v>
      </c>
      <c r="C10" s="30">
        <v>0.5</v>
      </c>
      <c r="D10" s="30"/>
      <c r="E10" s="30"/>
      <c r="F10" s="31"/>
      <c r="G10" s="31"/>
      <c r="H10" s="31"/>
      <c r="I10" s="31" t="s">
        <v>29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242</v>
      </c>
      <c r="C11" s="40">
        <v>0.5</v>
      </c>
      <c r="D11" s="40"/>
      <c r="E11" s="40"/>
      <c r="F11" s="39"/>
      <c r="G11" s="39" t="s">
        <v>29</v>
      </c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41745</v>
      </c>
      <c r="B13" s="35" t="s">
        <v>159</v>
      </c>
      <c r="C13" s="40">
        <v>2.5</v>
      </c>
      <c r="D13" s="40"/>
      <c r="E13" s="40">
        <v>7.5</v>
      </c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103</v>
      </c>
      <c r="C14" s="40">
        <v>2.5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243</v>
      </c>
      <c r="C15" s="40">
        <v>0.5</v>
      </c>
      <c r="D15" s="40"/>
      <c r="E15" s="40"/>
      <c r="F15" s="39"/>
      <c r="G15" s="39" t="s">
        <v>29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244</v>
      </c>
      <c r="C16" s="40">
        <v>0.5</v>
      </c>
      <c r="D16" s="40"/>
      <c r="E16" s="40"/>
      <c r="F16" s="39"/>
      <c r="G16" s="39" t="s">
        <v>29</v>
      </c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245</v>
      </c>
      <c r="C17" s="40">
        <v>1.5</v>
      </c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>
        <v>41746</v>
      </c>
      <c r="B19" s="35" t="s">
        <v>150</v>
      </c>
      <c r="C19" s="40">
        <v>1</v>
      </c>
      <c r="D19" s="40"/>
      <c r="E19" s="40">
        <v>4.5</v>
      </c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9"/>
    </row>
    <row r="20" spans="1:16" ht="12">
      <c r="A20" s="34"/>
      <c r="B20" s="35" t="s">
        <v>68</v>
      </c>
      <c r="C20" s="40">
        <v>1.5</v>
      </c>
      <c r="D20" s="40"/>
      <c r="E20" s="40"/>
      <c r="F20" s="39" t="s">
        <v>29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246</v>
      </c>
      <c r="C21" s="40">
        <v>0.5</v>
      </c>
      <c r="D21" s="40"/>
      <c r="E21" s="40"/>
      <c r="F21" s="39"/>
      <c r="G21" s="39"/>
      <c r="H21" s="39"/>
      <c r="I21" s="39" t="s">
        <v>29</v>
      </c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43" t="s">
        <v>247</v>
      </c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E18" sqref="E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31</v>
      </c>
      <c r="F1" s="5" t="s">
        <v>6</v>
      </c>
      <c r="G1" s="37">
        <v>41757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41757</v>
      </c>
      <c r="B6" s="29" t="s">
        <v>128</v>
      </c>
      <c r="C6" s="30">
        <v>0.83</v>
      </c>
      <c r="D6" s="30"/>
      <c r="E6" s="30">
        <v>7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248</v>
      </c>
      <c r="C7" s="30">
        <v>1.5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249</v>
      </c>
      <c r="C8" s="30">
        <v>2.5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250</v>
      </c>
      <c r="C9" s="30">
        <v>0.5</v>
      </c>
      <c r="D9" s="30"/>
      <c r="E9" s="30"/>
      <c r="F9" s="31"/>
      <c r="G9" s="31" t="s">
        <v>29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68</v>
      </c>
      <c r="C10" s="30">
        <v>1.5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41759</v>
      </c>
      <c r="B12" s="35" t="s">
        <v>251</v>
      </c>
      <c r="C12" s="40">
        <v>5.5</v>
      </c>
      <c r="D12" s="40"/>
      <c r="E12" s="40">
        <v>7.5</v>
      </c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126</v>
      </c>
      <c r="C13" s="40">
        <v>0.83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69</v>
      </c>
      <c r="C14" s="40">
        <v>0.5</v>
      </c>
      <c r="D14" s="40"/>
      <c r="E14" s="40"/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41760</v>
      </c>
      <c r="B16" s="35" t="s">
        <v>68</v>
      </c>
      <c r="C16" s="40">
        <v>0.83</v>
      </c>
      <c r="D16" s="40"/>
      <c r="E16" s="40">
        <v>5</v>
      </c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122</v>
      </c>
      <c r="C17" s="40">
        <v>0.83</v>
      </c>
      <c r="D17" s="40"/>
      <c r="E17" s="40"/>
      <c r="F17" s="39"/>
      <c r="G17" s="39"/>
      <c r="H17" s="39"/>
      <c r="I17" s="39" t="s">
        <v>29</v>
      </c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252</v>
      </c>
      <c r="C18" s="40">
        <v>0.5</v>
      </c>
      <c r="D18" s="40"/>
      <c r="E18" s="40"/>
      <c r="F18" s="39"/>
      <c r="G18" s="39" t="s">
        <v>29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253</v>
      </c>
      <c r="C19" s="40">
        <v>0.5</v>
      </c>
      <c r="D19" s="40"/>
      <c r="E19" s="40"/>
      <c r="F19" s="39"/>
      <c r="G19" s="39" t="s">
        <v>29</v>
      </c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44</v>
      </c>
      <c r="C20" s="40">
        <v>1</v>
      </c>
      <c r="D20" s="40">
        <v>1</v>
      </c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29</v>
      </c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18" sqref="F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32</v>
      </c>
      <c r="F1" s="5" t="s">
        <v>6</v>
      </c>
      <c r="G1" s="37">
        <v>41764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41764</v>
      </c>
      <c r="B6" s="29" t="s">
        <v>88</v>
      </c>
      <c r="C6" s="30">
        <v>1.5</v>
      </c>
      <c r="D6" s="30"/>
      <c r="E6" s="30">
        <v>7.5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142</v>
      </c>
      <c r="C7" s="30">
        <v>0.83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254</v>
      </c>
      <c r="C8" s="30">
        <v>0.5</v>
      </c>
      <c r="D8" s="30"/>
      <c r="E8" s="30"/>
      <c r="F8" s="31"/>
      <c r="G8" s="31" t="s">
        <v>29</v>
      </c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69</v>
      </c>
      <c r="C9" s="30">
        <v>0.5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255</v>
      </c>
      <c r="C10" s="30">
        <v>4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41766</v>
      </c>
      <c r="B12" s="35" t="s">
        <v>44</v>
      </c>
      <c r="C12" s="40">
        <v>1</v>
      </c>
      <c r="D12" s="40">
        <v>1</v>
      </c>
      <c r="E12" s="40">
        <v>7.5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29</v>
      </c>
      <c r="P12" s="35"/>
    </row>
    <row r="13" spans="1:16" s="26" customFormat="1" ht="12">
      <c r="A13" s="34"/>
      <c r="B13" s="35" t="s">
        <v>80</v>
      </c>
      <c r="C13" s="40">
        <v>0.83</v>
      </c>
      <c r="D13" s="40"/>
      <c r="E13" s="40"/>
      <c r="F13" s="39"/>
      <c r="G13" s="39" t="s">
        <v>29</v>
      </c>
      <c r="H13" s="39"/>
      <c r="I13" s="39"/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5" t="s">
        <v>256</v>
      </c>
      <c r="C14" s="40">
        <v>1.5</v>
      </c>
      <c r="D14" s="40"/>
      <c r="E14" s="40"/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5" t="s">
        <v>257</v>
      </c>
      <c r="C15" s="40">
        <v>0.5</v>
      </c>
      <c r="D15" s="40"/>
      <c r="E15" s="40"/>
      <c r="F15" s="39"/>
      <c r="G15" s="39" t="s">
        <v>29</v>
      </c>
      <c r="H15" s="39"/>
      <c r="I15" s="39"/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/>
      <c r="B16" s="35" t="s">
        <v>62</v>
      </c>
      <c r="C16" s="40">
        <v>0.5</v>
      </c>
      <c r="D16" s="40"/>
      <c r="E16" s="40"/>
      <c r="F16" s="39"/>
      <c r="G16" s="39"/>
      <c r="H16" s="39" t="s">
        <v>29</v>
      </c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/>
      <c r="B17" s="35" t="s">
        <v>258</v>
      </c>
      <c r="C17" s="40">
        <v>0.83</v>
      </c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 t="s">
        <v>259</v>
      </c>
      <c r="C18" s="40">
        <v>2.5</v>
      </c>
      <c r="D18" s="40"/>
      <c r="E18" s="40"/>
      <c r="F18" s="39" t="s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5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5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5"/>
    </row>
    <row r="30" spans="1:16" ht="12">
      <c r="A30" s="34"/>
      <c r="B30" s="35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5"/>
    </row>
    <row r="31" spans="1:16" ht="12">
      <c r="A31" s="34"/>
      <c r="B31" s="35"/>
      <c r="C31" s="4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5"/>
    </row>
    <row r="32" spans="1:16" ht="12">
      <c r="A32" s="34"/>
      <c r="B32" s="35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I19" sqref="I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33</v>
      </c>
      <c r="F1" s="5" t="s">
        <v>6</v>
      </c>
      <c r="G1" s="37">
        <v>41771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1.5</v>
      </c>
      <c r="K2" s="12"/>
      <c r="L2" s="12"/>
      <c r="M2" s="12" t="s">
        <v>10</v>
      </c>
      <c r="N2" s="12"/>
      <c r="O2" s="12"/>
      <c r="P2" s="18">
        <f>SUM(E6:E43)</f>
        <v>19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41772</v>
      </c>
      <c r="B6" s="29" t="s">
        <v>88</v>
      </c>
      <c r="C6" s="30">
        <v>1.5</v>
      </c>
      <c r="D6" s="30"/>
      <c r="E6" s="30">
        <v>6.5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206</v>
      </c>
      <c r="C7" s="30">
        <v>1.5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44</v>
      </c>
      <c r="C8" s="30">
        <v>1.5</v>
      </c>
      <c r="D8" s="30">
        <v>1.5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29</v>
      </c>
      <c r="P8" s="31"/>
    </row>
    <row r="9" spans="1:16" s="26" customFormat="1" ht="12">
      <c r="A9" s="28"/>
      <c r="B9" s="32" t="s">
        <v>69</v>
      </c>
      <c r="C9" s="30">
        <v>0.5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260</v>
      </c>
      <c r="C10" s="30">
        <v>1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 t="s">
        <v>29</v>
      </c>
      <c r="M10" s="31"/>
      <c r="N10" s="31"/>
      <c r="O10" s="31" t="s">
        <v>29</v>
      </c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41773</v>
      </c>
      <c r="B12" s="35" t="s">
        <v>261</v>
      </c>
      <c r="C12" s="40">
        <v>0.5</v>
      </c>
      <c r="D12" s="40"/>
      <c r="E12" s="40">
        <v>7.5</v>
      </c>
      <c r="F12" s="39"/>
      <c r="G12" s="39" t="s">
        <v>29</v>
      </c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49" t="s">
        <v>264</v>
      </c>
      <c r="B13" s="35" t="s">
        <v>100</v>
      </c>
      <c r="C13" s="40">
        <v>0.5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262</v>
      </c>
      <c r="C14" s="40">
        <v>1</v>
      </c>
      <c r="D14" s="40"/>
      <c r="E14" s="40"/>
      <c r="F14" s="39"/>
      <c r="G14" s="39" t="s">
        <v>29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263</v>
      </c>
      <c r="C15" s="40">
        <v>5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41774</v>
      </c>
      <c r="B17" s="35" t="s">
        <v>265</v>
      </c>
      <c r="C17" s="40">
        <v>1.5</v>
      </c>
      <c r="D17" s="40"/>
      <c r="E17" s="40">
        <v>5</v>
      </c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49" t="s">
        <v>264</v>
      </c>
      <c r="B18" s="35" t="s">
        <v>266</v>
      </c>
      <c r="C18" s="40">
        <v>2.5</v>
      </c>
      <c r="D18" s="40"/>
      <c r="E18" s="40"/>
      <c r="F18" s="39" t="s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69</v>
      </c>
      <c r="C19" s="40">
        <v>0.5</v>
      </c>
      <c r="D19" s="40"/>
      <c r="E19" s="40"/>
      <c r="F19" s="39"/>
      <c r="G19" s="39"/>
      <c r="H19" s="39"/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E19" sqref="E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34</v>
      </c>
      <c r="F1" s="5" t="s">
        <v>6</v>
      </c>
      <c r="G1" s="37">
        <v>41778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1.5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41778</v>
      </c>
      <c r="B6" s="29" t="s">
        <v>267</v>
      </c>
      <c r="C6" s="30">
        <v>0.5</v>
      </c>
      <c r="D6" s="30">
        <v>0.5</v>
      </c>
      <c r="E6" s="30">
        <v>7.5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29</v>
      </c>
      <c r="P6" s="31"/>
    </row>
    <row r="7" spans="1:16" s="26" customFormat="1" ht="12">
      <c r="A7" s="28"/>
      <c r="B7" s="32" t="s">
        <v>110</v>
      </c>
      <c r="C7" s="30">
        <v>0.83</v>
      </c>
      <c r="D7" s="30"/>
      <c r="E7" s="30"/>
      <c r="F7" s="31" t="s">
        <v>29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248</v>
      </c>
      <c r="C8" s="30">
        <v>1.5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268</v>
      </c>
      <c r="C9" s="30">
        <v>1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82</v>
      </c>
      <c r="C10" s="30">
        <v>1.5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269</v>
      </c>
      <c r="C11" s="40">
        <v>0.5</v>
      </c>
      <c r="D11" s="40"/>
      <c r="E11" s="40"/>
      <c r="F11" s="39" t="s">
        <v>29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41780</v>
      </c>
      <c r="B13" s="35" t="s">
        <v>88</v>
      </c>
      <c r="C13" s="40">
        <v>1.5</v>
      </c>
      <c r="D13" s="40"/>
      <c r="E13" s="40">
        <v>7</v>
      </c>
      <c r="F13" s="39"/>
      <c r="G13" s="39"/>
      <c r="H13" s="39"/>
      <c r="I13" s="39" t="s">
        <v>29</v>
      </c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122</v>
      </c>
      <c r="C14" s="40">
        <v>0.83</v>
      </c>
      <c r="D14" s="40"/>
      <c r="E14" s="40"/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100</v>
      </c>
      <c r="C15" s="40">
        <v>2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44</v>
      </c>
      <c r="C16" s="40">
        <v>1</v>
      </c>
      <c r="D16" s="40">
        <v>1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29</v>
      </c>
      <c r="P16" s="39"/>
    </row>
    <row r="17" spans="1:16" s="26" customFormat="1" ht="12">
      <c r="A17" s="34"/>
      <c r="B17" s="35" t="s">
        <v>270</v>
      </c>
      <c r="C17" s="40">
        <v>1.5</v>
      </c>
      <c r="D17" s="40"/>
      <c r="E17" s="40"/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>
        <v>41781</v>
      </c>
      <c r="B19" s="35" t="s">
        <v>88</v>
      </c>
      <c r="C19" s="40">
        <v>1.5</v>
      </c>
      <c r="D19" s="40"/>
      <c r="E19" s="40">
        <v>4</v>
      </c>
      <c r="F19" s="39"/>
      <c r="G19" s="39"/>
      <c r="H19" s="39"/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103</v>
      </c>
      <c r="C20" s="40">
        <v>1.5</v>
      </c>
      <c r="D20" s="40"/>
      <c r="E20" s="40"/>
      <c r="F20" s="39" t="s">
        <v>29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271</v>
      </c>
      <c r="C21" s="40">
        <v>1</v>
      </c>
      <c r="D21" s="40"/>
      <c r="E21" s="40"/>
      <c r="F21" s="39"/>
      <c r="G21" s="39" t="s">
        <v>29</v>
      </c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4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40"/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40"/>
      <c r="D34" s="40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40"/>
      <c r="D35" s="40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14" sqref="C14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35</v>
      </c>
      <c r="F1" s="5" t="s">
        <v>6</v>
      </c>
      <c r="G1" s="37">
        <v>41787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41787</v>
      </c>
      <c r="B6" s="29" t="s">
        <v>272</v>
      </c>
      <c r="C6" s="30">
        <v>0.5</v>
      </c>
      <c r="D6" s="30">
        <v>0.5</v>
      </c>
      <c r="E6" s="30">
        <v>7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 t="s">
        <v>29</v>
      </c>
      <c r="P6" s="31"/>
    </row>
    <row r="7" spans="1:16" s="26" customFormat="1" ht="12">
      <c r="A7" s="28"/>
      <c r="B7" s="32" t="s">
        <v>273</v>
      </c>
      <c r="C7" s="30">
        <v>2.5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199</v>
      </c>
      <c r="C8" s="30">
        <v>1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29</v>
      </c>
      <c r="P8" s="31"/>
    </row>
    <row r="9" spans="1:16" s="26" customFormat="1" ht="12">
      <c r="A9" s="28"/>
      <c r="B9" s="32" t="s">
        <v>126</v>
      </c>
      <c r="C9" s="30">
        <v>1.5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41788</v>
      </c>
      <c r="B11" s="35" t="s">
        <v>150</v>
      </c>
      <c r="C11" s="40">
        <v>1.5</v>
      </c>
      <c r="D11" s="40"/>
      <c r="E11" s="40">
        <v>4</v>
      </c>
      <c r="F11" s="39"/>
      <c r="G11" s="39"/>
      <c r="H11" s="39"/>
      <c r="I11" s="39"/>
      <c r="J11" s="39"/>
      <c r="K11" s="39"/>
      <c r="L11" s="39"/>
      <c r="M11" s="39"/>
      <c r="N11" s="39"/>
      <c r="O11" s="39" t="s">
        <v>29</v>
      </c>
      <c r="P11" s="39"/>
    </row>
    <row r="12" spans="1:16" s="26" customFormat="1" ht="12">
      <c r="A12" s="34"/>
      <c r="B12" s="35" t="s">
        <v>274</v>
      </c>
      <c r="C12" s="40">
        <v>0.5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275</v>
      </c>
      <c r="C13" s="40">
        <v>0.5</v>
      </c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29</v>
      </c>
      <c r="P13" s="39"/>
    </row>
    <row r="14" spans="1:16" s="26" customFormat="1" ht="12">
      <c r="A14" s="34"/>
      <c r="B14" s="35" t="s">
        <v>126</v>
      </c>
      <c r="C14" s="40">
        <v>0.5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103</v>
      </c>
      <c r="C15" s="40">
        <v>0.5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8" activePane="bottomLeft" state="frozen"/>
      <selection pane="topLeft" activeCell="A1" sqref="A1"/>
      <selection pane="bottomLeft" activeCell="F16" sqref="F16"/>
    </sheetView>
  </sheetViews>
  <sheetFormatPr defaultColWidth="8.8515625" defaultRowHeight="12.75"/>
  <cols>
    <col min="1" max="1" width="15.28125" style="0" customWidth="1"/>
    <col min="2" max="2" width="49.14062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36</v>
      </c>
      <c r="F1" s="5" t="s">
        <v>6</v>
      </c>
      <c r="G1" s="37">
        <v>41792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19.5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41792</v>
      </c>
      <c r="B6" s="29" t="s">
        <v>88</v>
      </c>
      <c r="C6" s="30">
        <v>1.5</v>
      </c>
      <c r="D6" s="30"/>
      <c r="E6" s="30">
        <v>7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122</v>
      </c>
      <c r="C7" s="30">
        <v>0.83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276</v>
      </c>
      <c r="C8" s="30">
        <v>1.5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29</v>
      </c>
      <c r="P8" s="31"/>
    </row>
    <row r="9" spans="1:16" s="26" customFormat="1" ht="12">
      <c r="A9" s="28"/>
      <c r="B9" s="32" t="s">
        <v>277</v>
      </c>
      <c r="C9" s="30">
        <v>1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189</v>
      </c>
      <c r="C10" s="30">
        <v>2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41794</v>
      </c>
      <c r="B12" s="35" t="s">
        <v>278</v>
      </c>
      <c r="C12" s="40">
        <v>0.5</v>
      </c>
      <c r="D12" s="40">
        <v>0.5</v>
      </c>
      <c r="E12" s="40">
        <v>7.5</v>
      </c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279</v>
      </c>
      <c r="C13" s="40">
        <v>0.83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280</v>
      </c>
      <c r="C14" s="40">
        <v>0.5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281</v>
      </c>
      <c r="C15" s="40">
        <v>1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282</v>
      </c>
      <c r="C16" s="40">
        <v>1</v>
      </c>
      <c r="D16" s="40"/>
      <c r="E16" s="40"/>
      <c r="F16" s="39" t="s">
        <v>29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283</v>
      </c>
      <c r="C17" s="40">
        <v>1</v>
      </c>
      <c r="D17" s="40"/>
      <c r="E17" s="40"/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284</v>
      </c>
      <c r="C18" s="40">
        <v>0.83</v>
      </c>
      <c r="D18" s="40"/>
      <c r="E18" s="40"/>
      <c r="F18" s="39"/>
      <c r="G18" s="39"/>
      <c r="H18" s="39"/>
      <c r="I18" s="39" t="s">
        <v>29</v>
      </c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103</v>
      </c>
      <c r="C19" s="40">
        <v>0.5</v>
      </c>
      <c r="D19" s="40"/>
      <c r="E19" s="40"/>
      <c r="F19" s="39" t="s">
        <v>29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41795</v>
      </c>
      <c r="B21" s="35" t="s">
        <v>248</v>
      </c>
      <c r="C21" s="40">
        <v>1.5</v>
      </c>
      <c r="D21" s="40"/>
      <c r="E21" s="40">
        <v>5</v>
      </c>
      <c r="F21" s="39"/>
      <c r="G21" s="39"/>
      <c r="H21" s="39"/>
      <c r="I21" s="39" t="s">
        <v>29</v>
      </c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285</v>
      </c>
      <c r="C22" s="40">
        <v>1.5</v>
      </c>
      <c r="D22" s="40"/>
      <c r="E22" s="40"/>
      <c r="F22" s="39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24" sqref="C24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37</v>
      </c>
      <c r="F1" s="5" t="s">
        <v>6</v>
      </c>
      <c r="G1" s="37">
        <v>41799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20.5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41799</v>
      </c>
      <c r="B6" s="29" t="s">
        <v>88</v>
      </c>
      <c r="C6" s="30">
        <v>1.5</v>
      </c>
      <c r="D6" s="30"/>
      <c r="E6" s="30">
        <v>7</v>
      </c>
      <c r="F6" s="31"/>
      <c r="G6" s="31"/>
      <c r="H6" s="31"/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248</v>
      </c>
      <c r="C7" s="30">
        <v>1.5</v>
      </c>
      <c r="D7" s="30"/>
      <c r="E7" s="30"/>
      <c r="F7" s="31"/>
      <c r="G7" s="31"/>
      <c r="H7" s="31"/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293</v>
      </c>
      <c r="C8" s="30">
        <v>0.5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69</v>
      </c>
      <c r="C9" s="30">
        <v>0.5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286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 t="s">
        <v>29</v>
      </c>
      <c r="M10" s="31"/>
      <c r="N10" s="31"/>
      <c r="O10" s="31"/>
      <c r="P10" s="31"/>
    </row>
    <row r="11" spans="1:16" s="26" customFormat="1" ht="12">
      <c r="A11" s="34"/>
      <c r="B11" s="35" t="s">
        <v>287</v>
      </c>
      <c r="C11" s="40">
        <v>0.83</v>
      </c>
      <c r="D11" s="40"/>
      <c r="E11" s="40"/>
      <c r="F11" s="39" t="s">
        <v>29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41801</v>
      </c>
      <c r="B13" s="35" t="s">
        <v>179</v>
      </c>
      <c r="C13" s="40">
        <v>1</v>
      </c>
      <c r="D13" s="40"/>
      <c r="E13" s="40">
        <v>7.5</v>
      </c>
      <c r="F13" s="39" t="s">
        <v>29</v>
      </c>
      <c r="G13" s="39"/>
      <c r="H13" s="39"/>
      <c r="I13" s="39"/>
      <c r="J13" s="39"/>
      <c r="K13" s="39"/>
      <c r="L13" s="39" t="s">
        <v>29</v>
      </c>
      <c r="M13" s="39"/>
      <c r="N13" s="39"/>
      <c r="O13" s="39"/>
      <c r="P13" s="39"/>
    </row>
    <row r="14" spans="1:16" s="26" customFormat="1" ht="12">
      <c r="A14" s="34"/>
      <c r="B14" s="35" t="s">
        <v>57</v>
      </c>
      <c r="C14" s="40">
        <v>0.83</v>
      </c>
      <c r="D14" s="40"/>
      <c r="E14" s="40"/>
      <c r="F14" s="39"/>
      <c r="G14" s="39" t="s">
        <v>29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74</v>
      </c>
      <c r="C15" s="40">
        <v>1</v>
      </c>
      <c r="D15" s="40">
        <v>1</v>
      </c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29</v>
      </c>
      <c r="P15" s="39"/>
    </row>
    <row r="16" spans="1:16" s="26" customFormat="1" ht="12">
      <c r="A16" s="34"/>
      <c r="B16" s="35" t="s">
        <v>285</v>
      </c>
      <c r="C16" s="40">
        <v>1.5</v>
      </c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122</v>
      </c>
      <c r="C17" s="40">
        <v>0.83</v>
      </c>
      <c r="D17" s="40"/>
      <c r="E17" s="40"/>
      <c r="F17" s="39"/>
      <c r="G17" s="39"/>
      <c r="H17" s="39"/>
      <c r="I17" s="39" t="s">
        <v>29</v>
      </c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128</v>
      </c>
      <c r="C18" s="40">
        <v>0.83</v>
      </c>
      <c r="D18" s="40"/>
      <c r="E18" s="40"/>
      <c r="F18" s="39"/>
      <c r="G18" s="39"/>
      <c r="H18" s="39"/>
      <c r="I18" s="39" t="s">
        <v>29</v>
      </c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294</v>
      </c>
      <c r="C19" s="40">
        <v>0.5</v>
      </c>
      <c r="D19" s="40"/>
      <c r="E19" s="40"/>
      <c r="F19" s="39"/>
      <c r="G19" s="39"/>
      <c r="H19" s="39"/>
      <c r="I19" s="39" t="s">
        <v>29</v>
      </c>
      <c r="J19" s="39"/>
      <c r="K19" s="39"/>
      <c r="L19" s="39"/>
      <c r="M19" s="39"/>
      <c r="N19" s="39"/>
      <c r="O19" s="39"/>
      <c r="P19" s="39"/>
    </row>
    <row r="20" spans="1:16" ht="1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12">
      <c r="A21" s="34">
        <v>41802</v>
      </c>
      <c r="B21" s="35" t="s">
        <v>53</v>
      </c>
      <c r="C21" s="40">
        <v>0.83</v>
      </c>
      <c r="D21" s="40"/>
      <c r="E21" s="40">
        <v>6</v>
      </c>
      <c r="F21" s="39"/>
      <c r="G21" s="39"/>
      <c r="H21" s="39"/>
      <c r="I21" s="39" t="s">
        <v>29</v>
      </c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69</v>
      </c>
      <c r="C22" s="40">
        <v>0.5</v>
      </c>
      <c r="D22" s="40"/>
      <c r="E22" s="40"/>
      <c r="F22" s="39"/>
      <c r="G22" s="39"/>
      <c r="H22" s="39"/>
      <c r="I22" s="39" t="s">
        <v>29</v>
      </c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288</v>
      </c>
      <c r="C23" s="40">
        <v>1</v>
      </c>
      <c r="D23" s="40"/>
      <c r="E23" s="40"/>
      <c r="F23" s="39"/>
      <c r="G23" s="39"/>
      <c r="H23" s="39"/>
      <c r="I23" s="39"/>
      <c r="J23" s="39"/>
      <c r="K23" s="39"/>
      <c r="L23" s="39" t="s">
        <v>29</v>
      </c>
      <c r="M23" s="39"/>
      <c r="N23" s="39"/>
      <c r="O23" s="39" t="s">
        <v>29</v>
      </c>
      <c r="P23" s="39"/>
    </row>
    <row r="24" spans="1:16" ht="12">
      <c r="A24" s="34"/>
      <c r="B24" s="35" t="s">
        <v>289</v>
      </c>
      <c r="C24" s="40">
        <v>1.5</v>
      </c>
      <c r="D24" s="40"/>
      <c r="E24" s="40"/>
      <c r="F24" s="39"/>
      <c r="G24" s="39"/>
      <c r="H24" s="39"/>
      <c r="I24" s="39"/>
      <c r="J24" s="39"/>
      <c r="K24" s="39"/>
      <c r="L24" s="39" t="s">
        <v>29</v>
      </c>
      <c r="M24" s="39"/>
      <c r="N24" s="39"/>
      <c r="O24" s="39" t="s">
        <v>29</v>
      </c>
      <c r="P24" s="39"/>
    </row>
    <row r="25" spans="1:16" ht="12">
      <c r="A25" s="34"/>
      <c r="B25" s="35" t="s">
        <v>290</v>
      </c>
      <c r="C25" s="40">
        <v>1</v>
      </c>
      <c r="D25" s="40"/>
      <c r="E25" s="40"/>
      <c r="F25" s="39"/>
      <c r="G25" s="39"/>
      <c r="H25" s="39"/>
      <c r="I25" s="39" t="s">
        <v>29</v>
      </c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 t="s">
        <v>291</v>
      </c>
      <c r="C26" s="40">
        <v>0.5</v>
      </c>
      <c r="D26" s="40"/>
      <c r="E26" s="40"/>
      <c r="F26" s="39"/>
      <c r="G26" s="39"/>
      <c r="H26" s="39"/>
      <c r="I26" s="39" t="s">
        <v>29</v>
      </c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12" sqref="F12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38</v>
      </c>
      <c r="F1" s="5" t="s">
        <v>6</v>
      </c>
      <c r="G1" s="37">
        <v>41806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7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34">
        <v>41806</v>
      </c>
      <c r="B6" s="35" t="s">
        <v>44</v>
      </c>
      <c r="C6" s="40">
        <v>1</v>
      </c>
      <c r="D6" s="40">
        <v>1</v>
      </c>
      <c r="E6" s="40">
        <v>7</v>
      </c>
      <c r="F6" s="39"/>
      <c r="G6" s="39"/>
      <c r="H6" s="39"/>
      <c r="I6" s="39"/>
      <c r="J6" s="39"/>
      <c r="K6" s="39"/>
      <c r="L6" s="39"/>
      <c r="M6" s="39"/>
      <c r="N6" s="39"/>
      <c r="O6" s="39" t="s">
        <v>29</v>
      </c>
      <c r="P6" s="31"/>
    </row>
    <row r="7" spans="1:16" s="26" customFormat="1" ht="12">
      <c r="A7" s="49" t="s">
        <v>292</v>
      </c>
      <c r="B7" s="35" t="s">
        <v>69</v>
      </c>
      <c r="C7" s="40">
        <v>0.5</v>
      </c>
      <c r="D7" s="40"/>
      <c r="E7" s="40"/>
      <c r="F7" s="39"/>
      <c r="G7" s="39"/>
      <c r="H7" s="39"/>
      <c r="I7" s="39" t="s">
        <v>29</v>
      </c>
      <c r="J7" s="39"/>
      <c r="K7" s="39"/>
      <c r="L7" s="39"/>
      <c r="M7" s="39"/>
      <c r="N7" s="39"/>
      <c r="O7" s="39"/>
      <c r="P7" s="31"/>
    </row>
    <row r="8" spans="1:16" s="26" customFormat="1" ht="12">
      <c r="A8" s="34"/>
      <c r="B8" s="35" t="s">
        <v>53</v>
      </c>
      <c r="C8" s="40">
        <v>0.83</v>
      </c>
      <c r="D8" s="40"/>
      <c r="E8" s="40"/>
      <c r="F8" s="39"/>
      <c r="G8" s="39"/>
      <c r="H8" s="39"/>
      <c r="I8" s="39" t="s">
        <v>29</v>
      </c>
      <c r="J8" s="39"/>
      <c r="K8" s="39"/>
      <c r="L8" s="39"/>
      <c r="M8" s="39"/>
      <c r="N8" s="39"/>
      <c r="O8" s="39"/>
      <c r="P8" s="31"/>
    </row>
    <row r="9" spans="1:16" s="26" customFormat="1" ht="12">
      <c r="A9" s="28"/>
      <c r="B9" s="32" t="s">
        <v>295</v>
      </c>
      <c r="C9" s="30">
        <v>1.5</v>
      </c>
      <c r="D9" s="30"/>
      <c r="E9" s="30"/>
      <c r="F9" s="31" t="s">
        <v>29</v>
      </c>
      <c r="G9" s="31"/>
      <c r="H9" s="31"/>
      <c r="I9" s="31"/>
      <c r="J9" s="31"/>
      <c r="K9" s="31"/>
      <c r="L9" s="31" t="s">
        <v>29</v>
      </c>
      <c r="M9" s="31"/>
      <c r="N9" s="31"/>
      <c r="O9" s="31"/>
      <c r="P9" s="31"/>
    </row>
    <row r="10" spans="1:16" s="26" customFormat="1" ht="12">
      <c r="A10" s="28"/>
      <c r="B10" s="33" t="s">
        <v>296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 t="s">
        <v>29</v>
      </c>
      <c r="N10" s="31"/>
      <c r="O10" s="31"/>
      <c r="P10" s="31"/>
    </row>
    <row r="11" spans="1:16" s="26" customFormat="1" ht="12">
      <c r="A11" s="34"/>
      <c r="B11" s="35" t="s">
        <v>297</v>
      </c>
      <c r="C11" s="40">
        <v>0.5</v>
      </c>
      <c r="D11" s="40"/>
      <c r="E11" s="40"/>
      <c r="F11" s="39"/>
      <c r="G11" s="39"/>
      <c r="H11" s="39"/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298</v>
      </c>
      <c r="C12" s="40">
        <v>0.5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ht="12">
      <c r="P24" s="39"/>
    </row>
    <row r="25" ht="12">
      <c r="P25" s="39"/>
    </row>
    <row r="26" ht="12"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4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40"/>
      <c r="D32" s="40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40"/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40"/>
      <c r="D34" s="40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40"/>
      <c r="D35" s="40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40"/>
      <c r="D36" s="40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40"/>
      <c r="D37" s="40"/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40"/>
      <c r="D38" s="40"/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40"/>
      <c r="D39" s="40"/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6" sqref="O1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3</v>
      </c>
      <c r="F1" s="5" t="s">
        <v>6</v>
      </c>
      <c r="G1" s="37">
        <v>41533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41533</v>
      </c>
      <c r="B6" s="29" t="s">
        <v>47</v>
      </c>
      <c r="C6" s="30">
        <v>3</v>
      </c>
      <c r="D6" s="30"/>
      <c r="E6" s="30">
        <v>8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48</v>
      </c>
      <c r="C7" s="30">
        <v>2</v>
      </c>
      <c r="D7" s="30"/>
      <c r="E7" s="30"/>
      <c r="F7" s="31"/>
      <c r="G7" s="31"/>
      <c r="H7" s="31" t="s">
        <v>29</v>
      </c>
      <c r="I7" s="31" t="s">
        <v>29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49</v>
      </c>
      <c r="C8" s="30">
        <v>0.5</v>
      </c>
      <c r="D8" s="30"/>
      <c r="E8" s="30"/>
      <c r="F8" s="31"/>
      <c r="G8" s="31" t="s">
        <v>29</v>
      </c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50</v>
      </c>
      <c r="C9" s="30">
        <v>2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41535</v>
      </c>
      <c r="B11" s="35" t="s">
        <v>51</v>
      </c>
      <c r="C11" s="40">
        <v>3</v>
      </c>
      <c r="D11" s="40"/>
      <c r="E11" s="40">
        <v>7</v>
      </c>
      <c r="F11" s="39" t="s">
        <v>29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52</v>
      </c>
      <c r="C12" s="40">
        <v>1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 t="s">
        <v>29</v>
      </c>
      <c r="M12" s="39"/>
      <c r="N12" s="39"/>
      <c r="O12" s="39"/>
      <c r="P12" s="39"/>
    </row>
    <row r="13" spans="1:16" s="26" customFormat="1" ht="12">
      <c r="A13" s="34"/>
      <c r="B13" s="35" t="s">
        <v>47</v>
      </c>
      <c r="C13" s="40">
        <v>2</v>
      </c>
      <c r="D13" s="40"/>
      <c r="E13" s="40"/>
      <c r="F13" s="39"/>
      <c r="G13" s="39"/>
      <c r="H13" s="39" t="s">
        <v>29</v>
      </c>
      <c r="I13" s="39" t="s">
        <v>29</v>
      </c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41536</v>
      </c>
      <c r="B15" s="35" t="s">
        <v>53</v>
      </c>
      <c r="C15" s="40">
        <v>1</v>
      </c>
      <c r="D15" s="40"/>
      <c r="E15" s="40"/>
      <c r="F15" s="39"/>
      <c r="G15" s="39"/>
      <c r="H15" s="39" t="s">
        <v>29</v>
      </c>
      <c r="I15" s="39" t="s">
        <v>29</v>
      </c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54</v>
      </c>
      <c r="C16" s="40">
        <v>1</v>
      </c>
      <c r="D16" s="40">
        <v>1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29</v>
      </c>
      <c r="P16" s="39"/>
    </row>
    <row r="17" spans="1:16" s="26" customFormat="1" ht="12">
      <c r="A17" s="34"/>
      <c r="B17" s="35" t="s">
        <v>55</v>
      </c>
      <c r="C17" s="40">
        <v>0.5</v>
      </c>
      <c r="D17" s="40"/>
      <c r="E17" s="40">
        <v>3.5</v>
      </c>
      <c r="F17" s="39" t="s">
        <v>29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8" activePane="bottomLeft" state="frozen"/>
      <selection pane="topLeft" activeCell="A1" sqref="A1"/>
      <selection pane="bottomLeft" activeCell="O19" sqref="O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6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4</v>
      </c>
      <c r="F1" s="5" t="s">
        <v>6</v>
      </c>
      <c r="G1" s="37">
        <v>41540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41540</v>
      </c>
      <c r="B6" s="29" t="s">
        <v>56</v>
      </c>
      <c r="C6" s="30">
        <v>1.5</v>
      </c>
      <c r="D6" s="30"/>
      <c r="E6" s="30">
        <v>7</v>
      </c>
      <c r="F6" s="31" t="s">
        <v>29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41" t="s">
        <v>57</v>
      </c>
      <c r="C7" s="30">
        <v>0.83</v>
      </c>
      <c r="D7" s="30"/>
      <c r="E7" s="30"/>
      <c r="F7" s="31"/>
      <c r="G7" s="31" t="s">
        <v>29</v>
      </c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29" t="s">
        <v>58</v>
      </c>
      <c r="C8" s="30">
        <v>0.83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41" t="s">
        <v>59</v>
      </c>
      <c r="C9" s="30">
        <v>0.83</v>
      </c>
      <c r="D9" s="30"/>
      <c r="E9" s="30"/>
      <c r="F9" s="31"/>
      <c r="G9" s="31"/>
      <c r="H9" s="31"/>
      <c r="I9" s="31" t="s">
        <v>29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29" t="s">
        <v>60</v>
      </c>
      <c r="C10" s="30">
        <v>0.83</v>
      </c>
      <c r="D10" s="30"/>
      <c r="E10" s="30"/>
      <c r="F10" s="31" t="s">
        <v>29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8" t="s">
        <v>53</v>
      </c>
      <c r="C11" s="40">
        <v>0.83</v>
      </c>
      <c r="D11" s="40"/>
      <c r="E11" s="40"/>
      <c r="F11" s="39"/>
      <c r="G11" s="39"/>
      <c r="H11" s="39" t="s">
        <v>29</v>
      </c>
      <c r="I11" s="39" t="s">
        <v>29</v>
      </c>
      <c r="J11" s="39"/>
      <c r="K11" s="39"/>
      <c r="L11" s="39"/>
      <c r="M11" s="39"/>
      <c r="N11" s="39"/>
      <c r="O11" s="39"/>
      <c r="P11" s="35"/>
    </row>
    <row r="12" spans="1:16" s="26" customFormat="1" ht="12">
      <c r="A12" s="34"/>
      <c r="B12" s="38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>
        <v>41542</v>
      </c>
      <c r="B13" s="38" t="s">
        <v>61</v>
      </c>
      <c r="C13" s="40">
        <v>0.83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8" t="s">
        <v>62</v>
      </c>
      <c r="C14" s="40">
        <v>0.83</v>
      </c>
      <c r="D14" s="40"/>
      <c r="E14" s="40"/>
      <c r="F14" s="39"/>
      <c r="G14" s="39"/>
      <c r="H14" s="39" t="s">
        <v>29</v>
      </c>
      <c r="I14" s="39"/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8" t="s">
        <v>63</v>
      </c>
      <c r="C15" s="40">
        <v>0.83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/>
      <c r="B16" s="38" t="s">
        <v>64</v>
      </c>
      <c r="C16" s="40">
        <v>0.5</v>
      </c>
      <c r="D16" s="40"/>
      <c r="E16" s="40"/>
      <c r="F16" s="39"/>
      <c r="G16" s="39"/>
      <c r="H16" s="39"/>
      <c r="I16" s="39" t="s">
        <v>29</v>
      </c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/>
      <c r="B17" s="38" t="s">
        <v>65</v>
      </c>
      <c r="C17" s="40">
        <v>0.83</v>
      </c>
      <c r="D17" s="40"/>
      <c r="E17" s="40"/>
      <c r="F17" s="39" t="s">
        <v>29</v>
      </c>
      <c r="G17" s="39" t="s">
        <v>29</v>
      </c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8" t="s">
        <v>66</v>
      </c>
      <c r="C18" s="40">
        <v>0.83</v>
      </c>
      <c r="D18" s="40"/>
      <c r="E18" s="40"/>
      <c r="F18" s="39" t="s">
        <v>29</v>
      </c>
      <c r="G18" s="39" t="s">
        <v>29</v>
      </c>
      <c r="H18" s="39"/>
      <c r="I18" s="39"/>
      <c r="J18" s="39"/>
      <c r="K18" s="39"/>
      <c r="L18" s="39" t="s">
        <v>29</v>
      </c>
      <c r="M18" s="39"/>
      <c r="N18" s="39"/>
      <c r="O18" s="39"/>
      <c r="P18" s="35"/>
    </row>
    <row r="19" spans="1:16" ht="12">
      <c r="A19" s="34"/>
      <c r="B19" s="38" t="s">
        <v>44</v>
      </c>
      <c r="C19" s="40">
        <v>1</v>
      </c>
      <c r="D19" s="40">
        <v>1</v>
      </c>
      <c r="E19" s="40">
        <v>7</v>
      </c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5"/>
    </row>
    <row r="20" spans="1:16" ht="12">
      <c r="A20" s="34"/>
      <c r="B20" s="38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>
        <v>41543</v>
      </c>
      <c r="B21" s="38" t="s">
        <v>67</v>
      </c>
      <c r="C21" s="40">
        <v>1</v>
      </c>
      <c r="D21" s="40"/>
      <c r="E21" s="40">
        <v>4</v>
      </c>
      <c r="F21" s="39" t="s">
        <v>29</v>
      </c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8" t="s">
        <v>68</v>
      </c>
      <c r="C22" s="40">
        <v>2</v>
      </c>
      <c r="D22" s="40"/>
      <c r="E22" s="40"/>
      <c r="F22" s="39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8" t="s">
        <v>69</v>
      </c>
      <c r="C23" s="40">
        <v>0.5</v>
      </c>
      <c r="D23" s="40"/>
      <c r="E23" s="40"/>
      <c r="F23" s="39"/>
      <c r="G23" s="39"/>
      <c r="H23" s="39" t="s">
        <v>29</v>
      </c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8" t="s">
        <v>68</v>
      </c>
      <c r="C24" s="40">
        <v>0.5</v>
      </c>
      <c r="D24" s="40"/>
      <c r="E24" s="40"/>
      <c r="F24" s="39" t="s">
        <v>29</v>
      </c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8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8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8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5"/>
    </row>
    <row r="28" spans="1:16" ht="12">
      <c r="A28" s="34"/>
      <c r="B28" s="38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5"/>
    </row>
    <row r="29" spans="1:16" ht="12">
      <c r="A29" s="34"/>
      <c r="B29" s="38"/>
      <c r="C29" s="40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5"/>
    </row>
    <row r="30" spans="1:16" ht="12">
      <c r="A30" s="34"/>
      <c r="B30" s="38"/>
      <c r="C30" s="40"/>
      <c r="D30" s="40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5"/>
    </row>
    <row r="31" spans="1:16" ht="12">
      <c r="A31" s="34"/>
      <c r="B31" s="38"/>
      <c r="C31" s="4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5"/>
    </row>
    <row r="32" spans="1:16" ht="12">
      <c r="A32" s="34"/>
      <c r="B32" s="38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8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8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53"/>
      <c r="C1" s="54"/>
      <c r="D1" s="5" t="s">
        <v>15</v>
      </c>
      <c r="E1" s="27">
        <v>1</v>
      </c>
      <c r="F1" s="5" t="s">
        <v>6</v>
      </c>
      <c r="G1" s="6"/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5</v>
      </c>
      <c r="F1" s="5" t="s">
        <v>6</v>
      </c>
      <c r="G1" s="37">
        <v>41547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41547</v>
      </c>
      <c r="B6" s="29" t="s">
        <v>70</v>
      </c>
      <c r="C6" s="30">
        <v>2.5</v>
      </c>
      <c r="D6" s="30"/>
      <c r="E6" s="30">
        <v>7.5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71</v>
      </c>
      <c r="C7" s="30">
        <v>0.83</v>
      </c>
      <c r="D7" s="30"/>
      <c r="E7" s="30"/>
      <c r="F7" s="31"/>
      <c r="G7" s="31" t="s">
        <v>29</v>
      </c>
      <c r="H7" s="31"/>
      <c r="I7" s="31"/>
      <c r="J7" s="31"/>
      <c r="K7" s="31"/>
      <c r="L7" s="31" t="s">
        <v>29</v>
      </c>
      <c r="M7" s="31"/>
      <c r="N7" s="31"/>
      <c r="O7" s="31"/>
      <c r="P7" s="31"/>
    </row>
    <row r="8" spans="1:16" s="26" customFormat="1" ht="12">
      <c r="A8" s="28"/>
      <c r="B8" s="33" t="s">
        <v>68</v>
      </c>
      <c r="C8" s="30">
        <v>2.5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49</v>
      </c>
      <c r="C9" s="30">
        <v>1.5</v>
      </c>
      <c r="D9" s="30"/>
      <c r="E9" s="30"/>
      <c r="F9" s="31"/>
      <c r="G9" s="31" t="s">
        <v>29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41549</v>
      </c>
      <c r="B11" s="35" t="s">
        <v>70</v>
      </c>
      <c r="C11" s="40">
        <v>2.5</v>
      </c>
      <c r="D11" s="40"/>
      <c r="E11" s="40"/>
      <c r="F11" s="39"/>
      <c r="G11" s="39"/>
      <c r="H11" s="39" t="s">
        <v>29</v>
      </c>
      <c r="I11" s="39" t="s">
        <v>29</v>
      </c>
      <c r="J11" s="39"/>
      <c r="K11" s="39"/>
      <c r="L11" s="39"/>
      <c r="M11" s="39"/>
      <c r="N11" s="39"/>
      <c r="O11" s="39"/>
      <c r="P11" s="35"/>
    </row>
    <row r="12" spans="1:16" s="26" customFormat="1" ht="12">
      <c r="A12" s="34"/>
      <c r="B12" s="35" t="s">
        <v>72</v>
      </c>
      <c r="C12" s="40">
        <v>0.83</v>
      </c>
      <c r="D12" s="40"/>
      <c r="E12" s="40"/>
      <c r="F12" s="39"/>
      <c r="G12" s="39"/>
      <c r="H12" s="39" t="s">
        <v>29</v>
      </c>
      <c r="I12" s="39"/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73</v>
      </c>
      <c r="C13" s="40">
        <v>0.83</v>
      </c>
      <c r="D13" s="40"/>
      <c r="E13" s="40"/>
      <c r="F13" s="39"/>
      <c r="G13" s="39" t="s">
        <v>29</v>
      </c>
      <c r="H13" s="39" t="s">
        <v>29</v>
      </c>
      <c r="I13" s="39"/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5" t="s">
        <v>68</v>
      </c>
      <c r="C14" s="40">
        <v>1</v>
      </c>
      <c r="D14" s="40"/>
      <c r="E14" s="40"/>
      <c r="F14" s="39" t="s">
        <v>29</v>
      </c>
      <c r="G14" s="39"/>
      <c r="H14" s="39"/>
      <c r="I14" s="39"/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5" t="s">
        <v>74</v>
      </c>
      <c r="C15" s="40">
        <v>1</v>
      </c>
      <c r="D15" s="40">
        <v>1</v>
      </c>
      <c r="E15" s="40">
        <v>7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29</v>
      </c>
      <c r="P15" s="35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>
        <v>41550</v>
      </c>
      <c r="B17" s="35" t="s">
        <v>75</v>
      </c>
      <c r="C17" s="40">
        <v>0.5</v>
      </c>
      <c r="D17" s="40"/>
      <c r="E17" s="40">
        <v>4</v>
      </c>
      <c r="F17" s="39"/>
      <c r="G17" s="39" t="s">
        <v>29</v>
      </c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 t="s">
        <v>72</v>
      </c>
      <c r="C18" s="40">
        <v>0.83</v>
      </c>
      <c r="D18" s="40"/>
      <c r="E18" s="40"/>
      <c r="F18" s="39"/>
      <c r="G18" s="39"/>
      <c r="H18" s="39" t="s">
        <v>29</v>
      </c>
      <c r="I18" s="39"/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5" t="s">
        <v>68</v>
      </c>
      <c r="C19" s="40">
        <v>1.5</v>
      </c>
      <c r="D19" s="40"/>
      <c r="E19" s="40"/>
      <c r="F19" s="39" t="s">
        <v>29</v>
      </c>
      <c r="G19" s="39"/>
      <c r="H19" s="39"/>
      <c r="I19" s="39"/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5" t="s">
        <v>76</v>
      </c>
      <c r="C20" s="40">
        <v>0.5</v>
      </c>
      <c r="D20" s="40"/>
      <c r="E20" s="40"/>
      <c r="F20" s="39"/>
      <c r="G20" s="39" t="s">
        <v>29</v>
      </c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5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6" sqref="O1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6.71093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6</v>
      </c>
      <c r="F1" s="5" t="s">
        <v>6</v>
      </c>
      <c r="G1" s="37">
        <v>41554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19.5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41554</v>
      </c>
      <c r="B6" s="29" t="s">
        <v>70</v>
      </c>
      <c r="C6" s="30">
        <v>2.5</v>
      </c>
      <c r="D6" s="30"/>
      <c r="E6" s="30">
        <v>7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62</v>
      </c>
      <c r="C7" s="30">
        <v>0.83</v>
      </c>
      <c r="D7" s="30"/>
      <c r="E7" s="30"/>
      <c r="F7" s="31"/>
      <c r="G7" s="31"/>
      <c r="H7" s="31" t="s">
        <v>29</v>
      </c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77</v>
      </c>
      <c r="C8" s="30">
        <v>0.5</v>
      </c>
      <c r="D8" s="30"/>
      <c r="E8" s="30"/>
      <c r="F8" s="31"/>
      <c r="G8" s="31"/>
      <c r="H8" s="31"/>
      <c r="I8" s="31" t="s">
        <v>29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78</v>
      </c>
      <c r="C9" s="30">
        <v>0.83</v>
      </c>
      <c r="D9" s="30"/>
      <c r="E9" s="30"/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41556</v>
      </c>
      <c r="B11" s="35" t="s">
        <v>79</v>
      </c>
      <c r="C11" s="40">
        <v>0.83</v>
      </c>
      <c r="D11" s="40"/>
      <c r="E11" s="40">
        <v>7.5</v>
      </c>
      <c r="F11" s="39"/>
      <c r="G11" s="39"/>
      <c r="H11" s="39"/>
      <c r="I11" s="39" t="s">
        <v>29</v>
      </c>
      <c r="J11" s="39"/>
      <c r="K11" s="39"/>
      <c r="L11" s="39"/>
      <c r="M11" s="39"/>
      <c r="N11" s="39"/>
      <c r="O11" s="39"/>
      <c r="P11" s="35"/>
    </row>
    <row r="12" spans="1:16" s="26" customFormat="1" ht="12">
      <c r="A12" s="34"/>
      <c r="B12" s="35" t="s">
        <v>80</v>
      </c>
      <c r="C12" s="40">
        <v>0.83</v>
      </c>
      <c r="D12" s="40"/>
      <c r="E12" s="40"/>
      <c r="F12" s="39" t="s">
        <v>29</v>
      </c>
      <c r="G12" s="39" t="s">
        <v>29</v>
      </c>
      <c r="H12" s="39"/>
      <c r="I12" s="39"/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81</v>
      </c>
      <c r="C13" s="40">
        <v>0.83</v>
      </c>
      <c r="D13" s="40"/>
      <c r="E13" s="40"/>
      <c r="F13" s="39" t="s">
        <v>29</v>
      </c>
      <c r="G13" s="39"/>
      <c r="H13" s="39"/>
      <c r="I13" s="39"/>
      <c r="J13" s="39"/>
      <c r="K13" s="39"/>
      <c r="L13" s="39"/>
      <c r="M13" s="39"/>
      <c r="N13" s="39"/>
      <c r="O13" s="39"/>
      <c r="P13" s="35"/>
    </row>
    <row r="14" spans="1:16" s="26" customFormat="1" ht="12">
      <c r="A14" s="34"/>
      <c r="B14" s="35" t="s">
        <v>62</v>
      </c>
      <c r="C14" s="40">
        <v>0.83</v>
      </c>
      <c r="D14" s="40"/>
      <c r="E14" s="40"/>
      <c r="F14" s="39"/>
      <c r="G14" s="39"/>
      <c r="H14" s="39" t="s">
        <v>29</v>
      </c>
      <c r="I14" s="39"/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5" t="s">
        <v>82</v>
      </c>
      <c r="C15" s="40">
        <v>0.83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/>
      <c r="B16" s="35" t="s">
        <v>54</v>
      </c>
      <c r="C16" s="40">
        <v>1</v>
      </c>
      <c r="D16" s="40">
        <v>1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29</v>
      </c>
      <c r="P16" s="35"/>
    </row>
    <row r="17" spans="1:16" s="26" customFormat="1" ht="12">
      <c r="A17" s="34"/>
      <c r="B17" s="35" t="s">
        <v>53</v>
      </c>
      <c r="C17" s="40">
        <v>0.83</v>
      </c>
      <c r="D17" s="40"/>
      <c r="E17" s="40"/>
      <c r="F17" s="39"/>
      <c r="G17" s="39"/>
      <c r="H17" s="39" t="s">
        <v>29</v>
      </c>
      <c r="I17" s="39" t="s">
        <v>29</v>
      </c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5"/>
    </row>
    <row r="19" spans="1:16" ht="12">
      <c r="A19" s="34">
        <v>41557</v>
      </c>
      <c r="B19" s="35" t="s">
        <v>53</v>
      </c>
      <c r="C19" s="40">
        <v>1.5</v>
      </c>
      <c r="D19" s="40"/>
      <c r="E19" s="40">
        <v>5</v>
      </c>
      <c r="F19" s="39"/>
      <c r="G19" s="39"/>
      <c r="H19" s="39" t="s">
        <v>29</v>
      </c>
      <c r="I19" s="39" t="s">
        <v>29</v>
      </c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5" t="s">
        <v>83</v>
      </c>
      <c r="C20" s="40">
        <v>2</v>
      </c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5"/>
      <c r="C27" s="40"/>
      <c r="D27" s="40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5"/>
    </row>
    <row r="28" spans="1:16" ht="12">
      <c r="A28" s="34"/>
      <c r="B28" s="35"/>
      <c r="C28" s="40"/>
      <c r="D28" s="40"/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3" sqref="O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7.8515625" style="0" bestFit="1" customWidth="1"/>
    <col min="9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7</v>
      </c>
      <c r="F1" s="5" t="s">
        <v>6</v>
      </c>
      <c r="G1" s="6"/>
      <c r="H1" s="42">
        <v>41561</v>
      </c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41563</v>
      </c>
      <c r="B6" s="29" t="s">
        <v>84</v>
      </c>
      <c r="C6" s="30">
        <v>2.5</v>
      </c>
      <c r="D6" s="30"/>
      <c r="E6" s="30">
        <v>7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62</v>
      </c>
      <c r="C7" s="30">
        <v>0.83</v>
      </c>
      <c r="D7" s="30"/>
      <c r="E7" s="30"/>
      <c r="F7" s="31"/>
      <c r="G7" s="31"/>
      <c r="H7" s="31" t="s">
        <v>29</v>
      </c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85</v>
      </c>
      <c r="C8" s="30">
        <v>0.83</v>
      </c>
      <c r="D8" s="30"/>
      <c r="E8" s="30"/>
      <c r="F8" s="31"/>
      <c r="G8" s="31"/>
      <c r="H8" s="31"/>
      <c r="I8" s="31"/>
      <c r="J8" s="31"/>
      <c r="K8" s="31"/>
      <c r="L8" s="31" t="s">
        <v>29</v>
      </c>
      <c r="M8" s="31"/>
      <c r="N8" s="31"/>
      <c r="O8" s="31"/>
      <c r="P8" s="31"/>
    </row>
    <row r="9" spans="1:16" s="26" customFormat="1" ht="12">
      <c r="A9" s="28"/>
      <c r="B9" s="32" t="s">
        <v>86</v>
      </c>
      <c r="C9" s="30">
        <v>1.5</v>
      </c>
      <c r="D9" s="30"/>
      <c r="E9" s="30"/>
      <c r="F9" s="31"/>
      <c r="G9" s="31" t="s">
        <v>29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87</v>
      </c>
      <c r="C10" s="30">
        <v>1.5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40"/>
      <c r="D11" s="40"/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5"/>
    </row>
    <row r="12" spans="1:16" s="26" customFormat="1" ht="12">
      <c r="A12" s="34">
        <v>41564</v>
      </c>
      <c r="B12" s="35" t="s">
        <v>88</v>
      </c>
      <c r="C12" s="40">
        <v>1.5</v>
      </c>
      <c r="D12" s="40"/>
      <c r="E12" s="40">
        <v>4</v>
      </c>
      <c r="F12" s="39"/>
      <c r="G12" s="39"/>
      <c r="H12" s="39" t="s">
        <v>29</v>
      </c>
      <c r="I12" s="39" t="s">
        <v>29</v>
      </c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44</v>
      </c>
      <c r="C13" s="40">
        <v>1</v>
      </c>
      <c r="D13" s="40">
        <v>1</v>
      </c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29</v>
      </c>
      <c r="P13" s="35"/>
    </row>
    <row r="14" spans="1:16" s="26" customFormat="1" ht="12">
      <c r="A14" s="34"/>
      <c r="B14" s="35" t="s">
        <v>89</v>
      </c>
      <c r="C14" s="40">
        <v>1.5</v>
      </c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/>
      <c r="B15" s="35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5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5"/>
    </row>
    <row r="17" spans="1:16" s="26" customFormat="1" ht="12">
      <c r="A17" s="34"/>
      <c r="B17" s="35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5"/>
    </row>
    <row r="18" spans="1:16" s="26" customFormat="1" ht="12">
      <c r="A18" s="34"/>
      <c r="B18" s="35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5"/>
    </row>
    <row r="19" spans="1:16" ht="12">
      <c r="A19" s="34"/>
      <c r="B19" s="35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5"/>
    </row>
    <row r="20" spans="1:16" ht="12">
      <c r="A20" s="34"/>
      <c r="B20" s="35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5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5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5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5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9" sqref="O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46</v>
      </c>
      <c r="B1" s="53"/>
      <c r="C1" s="54"/>
      <c r="D1" s="5" t="s">
        <v>15</v>
      </c>
      <c r="E1" s="27">
        <v>8</v>
      </c>
      <c r="F1" s="5" t="s">
        <v>6</v>
      </c>
      <c r="G1" s="37">
        <v>41568</v>
      </c>
      <c r="H1" s="7"/>
      <c r="I1" s="55"/>
      <c r="J1" s="55"/>
      <c r="K1" s="55"/>
      <c r="L1" s="55"/>
      <c r="M1" s="55"/>
      <c r="N1" s="55"/>
      <c r="O1" s="55"/>
      <c r="P1" s="56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1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57" t="s">
        <v>0</v>
      </c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41568</v>
      </c>
      <c r="B6" s="29" t="s">
        <v>70</v>
      </c>
      <c r="C6" s="30">
        <v>2.5</v>
      </c>
      <c r="D6" s="30"/>
      <c r="E6" s="30">
        <v>7</v>
      </c>
      <c r="F6" s="31"/>
      <c r="G6" s="31"/>
      <c r="H6" s="31" t="s">
        <v>29</v>
      </c>
      <c r="I6" s="31" t="s">
        <v>29</v>
      </c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90</v>
      </c>
      <c r="C7" s="30">
        <v>0.83</v>
      </c>
      <c r="D7" s="30"/>
      <c r="E7" s="30"/>
      <c r="F7" s="31"/>
      <c r="G7" s="31" t="s">
        <v>29</v>
      </c>
      <c r="H7" s="31"/>
      <c r="I7" s="31"/>
      <c r="J7" s="31"/>
      <c r="K7" s="31"/>
      <c r="L7" s="31" t="s">
        <v>29</v>
      </c>
      <c r="M7" s="31"/>
      <c r="N7" s="31"/>
      <c r="O7" s="31"/>
      <c r="P7" s="31"/>
    </row>
    <row r="8" spans="1:16" s="26" customFormat="1" ht="12">
      <c r="A8" s="28"/>
      <c r="B8" s="33" t="s">
        <v>91</v>
      </c>
      <c r="C8" s="30">
        <v>1.5</v>
      </c>
      <c r="D8" s="30"/>
      <c r="E8" s="30"/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62</v>
      </c>
      <c r="C9" s="30">
        <v>0.83</v>
      </c>
      <c r="D9" s="30"/>
      <c r="E9" s="30"/>
      <c r="F9" s="31"/>
      <c r="G9" s="31"/>
      <c r="H9" s="31" t="s">
        <v>29</v>
      </c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41570</v>
      </c>
      <c r="B11" s="35" t="s">
        <v>92</v>
      </c>
      <c r="C11" s="40">
        <v>1.5</v>
      </c>
      <c r="D11" s="40"/>
      <c r="E11" s="40">
        <v>7</v>
      </c>
      <c r="F11" s="39" t="s">
        <v>29</v>
      </c>
      <c r="G11" s="39"/>
      <c r="H11" s="39"/>
      <c r="I11" s="39" t="s">
        <v>29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93</v>
      </c>
      <c r="C12" s="40">
        <v>0.83</v>
      </c>
      <c r="D12" s="40"/>
      <c r="E12" s="40"/>
      <c r="F12" s="39" t="s">
        <v>29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94</v>
      </c>
      <c r="C13" s="40">
        <v>0.5</v>
      </c>
      <c r="D13" s="40"/>
      <c r="E13" s="40"/>
      <c r="F13" s="39"/>
      <c r="G13" s="39"/>
      <c r="H13" s="39" t="s">
        <v>29</v>
      </c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95</v>
      </c>
      <c r="C14" s="40">
        <v>1</v>
      </c>
      <c r="D14" s="40"/>
      <c r="E14" s="40"/>
      <c r="F14" s="39"/>
      <c r="G14" s="39"/>
      <c r="H14" s="39"/>
      <c r="I14" s="39" t="s">
        <v>29</v>
      </c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96</v>
      </c>
      <c r="C15" s="40">
        <v>1.5</v>
      </c>
      <c r="D15" s="40"/>
      <c r="E15" s="40"/>
      <c r="F15" s="39" t="s">
        <v>29</v>
      </c>
      <c r="G15" s="39"/>
      <c r="H15" s="39"/>
      <c r="I15" s="39"/>
      <c r="J15" s="39"/>
      <c r="K15" s="39"/>
      <c r="L15" s="39" t="s">
        <v>29</v>
      </c>
      <c r="M15" s="39"/>
      <c r="N15" s="39"/>
      <c r="O15" s="39"/>
      <c r="P15" s="39"/>
    </row>
    <row r="16" spans="1:16" s="26" customFormat="1" ht="12">
      <c r="A16" s="34"/>
      <c r="B16" s="35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41571</v>
      </c>
      <c r="B17" s="35" t="s">
        <v>88</v>
      </c>
      <c r="C17" s="40">
        <v>1.5</v>
      </c>
      <c r="D17" s="40"/>
      <c r="E17" s="40">
        <v>4.5</v>
      </c>
      <c r="F17" s="39"/>
      <c r="G17" s="39"/>
      <c r="H17" s="39" t="s">
        <v>29</v>
      </c>
      <c r="I17" s="39" t="s">
        <v>29</v>
      </c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62</v>
      </c>
      <c r="C18" s="40">
        <v>0.83</v>
      </c>
      <c r="D18" s="40"/>
      <c r="E18" s="40"/>
      <c r="F18" s="39"/>
      <c r="G18" s="39"/>
      <c r="H18" s="39" t="s">
        <v>29</v>
      </c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/>
      <c r="B19" s="35" t="s">
        <v>44</v>
      </c>
      <c r="C19" s="40">
        <v>1</v>
      </c>
      <c r="D19" s="40">
        <v>1</v>
      </c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29</v>
      </c>
      <c r="P19" s="39"/>
    </row>
    <row r="20" spans="1:16" ht="12">
      <c r="A20" s="34"/>
      <c r="B20" s="35" t="s">
        <v>97</v>
      </c>
      <c r="C20" s="40">
        <v>0.83</v>
      </c>
      <c r="D20" s="40"/>
      <c r="E20" s="40"/>
      <c r="F20" s="39" t="s">
        <v>29</v>
      </c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</row>
    <row r="21" spans="1:16" ht="12">
      <c r="A21" s="34"/>
      <c r="B21" s="35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40"/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40"/>
      <c r="D24" s="40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40"/>
      <c r="D26" s="40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Brockman</dc:creator>
  <cp:keywords/>
  <dc:description/>
  <cp:lastModifiedBy>Katie Zofcin</cp:lastModifiedBy>
  <cp:lastPrinted>2009-08-18T14:40:07Z</cp:lastPrinted>
  <dcterms:created xsi:type="dcterms:W3CDTF">2009-08-14T18:05:40Z</dcterms:created>
  <dcterms:modified xsi:type="dcterms:W3CDTF">2015-04-30T12:30:50Z</dcterms:modified>
  <cp:category/>
  <cp:version/>
  <cp:contentType/>
  <cp:contentStatus/>
</cp:coreProperties>
</file>